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 activeTab="1"/>
  </bookViews>
  <sheets>
    <sheet name="ПРИМЕР" sheetId="4" r:id="rId1"/>
    <sheet name="БЛАНК ДЛЯ ЗАПОЛНЕНИЯ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80" i="1"/>
  <c r="D68" i="1"/>
  <c r="D56" i="1"/>
  <c r="D44" i="1"/>
  <c r="D32" i="1"/>
  <c r="D20" i="1"/>
  <c r="H14" i="1"/>
  <c r="I14" i="1"/>
  <c r="J14" i="1"/>
  <c r="K14" i="1"/>
  <c r="L14" i="1"/>
  <c r="M14" i="1"/>
  <c r="N14" i="1"/>
  <c r="G14" i="1"/>
  <c r="H13" i="1"/>
  <c r="I13" i="1"/>
  <c r="J13" i="1"/>
  <c r="K13" i="1"/>
  <c r="L13" i="1"/>
  <c r="M13" i="1"/>
  <c r="N13" i="1"/>
  <c r="G13" i="1"/>
  <c r="H12" i="1"/>
  <c r="I12" i="1"/>
  <c r="J12" i="1"/>
  <c r="K12" i="1"/>
  <c r="L12" i="1"/>
  <c r="M12" i="1"/>
  <c r="N12" i="1"/>
  <c r="G12" i="1"/>
  <c r="H11" i="1"/>
  <c r="I11" i="1"/>
  <c r="J11" i="1"/>
  <c r="K11" i="1"/>
  <c r="L11" i="1"/>
  <c r="M11" i="1"/>
  <c r="N11" i="1"/>
  <c r="G11" i="1"/>
  <c r="H10" i="1"/>
  <c r="I10" i="1"/>
  <c r="J10" i="1"/>
  <c r="K10" i="1"/>
  <c r="L10" i="1"/>
  <c r="M10" i="1"/>
  <c r="N10" i="1"/>
  <c r="G10" i="1"/>
  <c r="L8" i="1"/>
  <c r="H8" i="1"/>
  <c r="I8" i="1"/>
  <c r="J8" i="1"/>
  <c r="K8" i="1"/>
  <c r="M8" i="1"/>
  <c r="N8" i="1"/>
  <c r="G8" i="1"/>
  <c r="H9" i="1"/>
  <c r="I9" i="1"/>
  <c r="J9" i="1"/>
  <c r="K9" i="1"/>
  <c r="L9" i="1"/>
  <c r="M9" i="1"/>
  <c r="N9" i="1"/>
  <c r="G9" i="1"/>
  <c r="D8" i="1"/>
  <c r="H15" i="1" l="1"/>
  <c r="K15" i="1"/>
  <c r="J15" i="1"/>
  <c r="I15" i="1"/>
  <c r="M15" i="1"/>
  <c r="N15" i="1"/>
  <c r="L15" i="1"/>
  <c r="G15" i="1"/>
  <c r="B70" i="4"/>
  <c r="E62" i="4"/>
  <c r="E53" i="4"/>
  <c r="E44" i="4"/>
  <c r="E35" i="4"/>
  <c r="O30" i="4"/>
  <c r="N30" i="4"/>
  <c r="M30" i="4"/>
  <c r="L30" i="4"/>
  <c r="K30" i="4"/>
  <c r="J30" i="4"/>
  <c r="I30" i="4"/>
  <c r="H30" i="4"/>
  <c r="E26" i="4"/>
  <c r="O29" i="4"/>
  <c r="N29" i="4"/>
  <c r="M29" i="4"/>
  <c r="L29" i="4"/>
  <c r="K29" i="4"/>
  <c r="J29" i="4"/>
  <c r="I29" i="4"/>
  <c r="H29" i="4"/>
  <c r="O28" i="4"/>
  <c r="N28" i="4"/>
  <c r="M28" i="4"/>
  <c r="L28" i="4"/>
  <c r="K28" i="4"/>
  <c r="J28" i="4"/>
  <c r="I28" i="4"/>
  <c r="H28" i="4"/>
  <c r="O27" i="4"/>
  <c r="N27" i="4"/>
  <c r="M27" i="4"/>
  <c r="L27" i="4"/>
  <c r="K27" i="4"/>
  <c r="J27" i="4"/>
  <c r="I27" i="4"/>
  <c r="H27" i="4"/>
  <c r="O26" i="4"/>
  <c r="N26" i="4"/>
  <c r="M26" i="4"/>
  <c r="L26" i="4"/>
  <c r="K26" i="4"/>
  <c r="J26" i="4"/>
  <c r="I26" i="4"/>
  <c r="H26" i="4"/>
  <c r="O25" i="4"/>
  <c r="N25" i="4"/>
  <c r="M25" i="4"/>
  <c r="L25" i="4"/>
  <c r="K25" i="4"/>
  <c r="J25" i="4"/>
  <c r="I25" i="4"/>
  <c r="H25" i="4"/>
  <c r="O24" i="4"/>
  <c r="N24" i="4"/>
  <c r="M24" i="4"/>
  <c r="L24" i="4"/>
  <c r="K24" i="4"/>
  <c r="J24" i="4"/>
  <c r="I24" i="4"/>
  <c r="H24" i="4"/>
  <c r="E17" i="4"/>
  <c r="E8" i="4"/>
  <c r="B88" i="1"/>
  <c r="B76" i="1"/>
  <c r="B64" i="1"/>
  <c r="B52" i="1"/>
  <c r="B40" i="1"/>
  <c r="B28" i="1"/>
  <c r="O15" i="1" l="1"/>
  <c r="O31" i="4"/>
  <c r="N31" i="4"/>
  <c r="H31" i="4"/>
  <c r="I31" i="4"/>
  <c r="J31" i="4"/>
  <c r="K31" i="4"/>
  <c r="M31" i="4"/>
  <c r="L31" i="4"/>
  <c r="P31" i="4" l="1"/>
</calcChain>
</file>

<file path=xl/sharedStrings.xml><?xml version="1.0" encoding="utf-8"?>
<sst xmlns="http://schemas.openxmlformats.org/spreadsheetml/2006/main" count="238" uniqueCount="90">
  <si>
    <t xml:space="preserve">Блок 1. Какой вклад я могу внести в работу команды: </t>
  </si>
  <si>
    <t>Баллы</t>
  </si>
  <si>
    <t>Вопросы блока:</t>
  </si>
  <si>
    <t xml:space="preserve">Блок 2. Мои недостатки, которые могут проявиться в командной работе: </t>
  </si>
  <si>
    <t xml:space="preserve">Блок 3. Участие в совместном проекте: </t>
  </si>
  <si>
    <t>Блок 4. Особенности моего стиля работы в команде:</t>
  </si>
  <si>
    <t xml:space="preserve"> Блок 5. Я получаю удовлетворение от работы, потому что:</t>
  </si>
  <si>
    <t xml:space="preserve">Блок 6. Если мне неожиданно предложат решить трудную задачу за ограниченное время с незнакомыми людьми, то: </t>
  </si>
  <si>
    <t xml:space="preserve"> </t>
  </si>
  <si>
    <t>Блок 7. Проблемы, с которыми я сталкиваюсь, работая в команде:</t>
  </si>
  <si>
    <t xml:space="preserve">  </t>
  </si>
  <si>
    <t>Председатель / Координатор</t>
  </si>
  <si>
    <t>Творец / Формирователь</t>
  </si>
  <si>
    <t>Генератор идей / Мыслитель</t>
  </si>
  <si>
    <t>Эксперт / Оценщик</t>
  </si>
  <si>
    <t>Работник / Исполнитель</t>
  </si>
  <si>
    <t>Исследователь / Разведчик</t>
  </si>
  <si>
    <t>Дипломат / Коллективист</t>
  </si>
  <si>
    <t>Реализатор / Доводчик</t>
  </si>
  <si>
    <t>1 блок</t>
  </si>
  <si>
    <t>2 блок</t>
  </si>
  <si>
    <t>3 блок</t>
  </si>
  <si>
    <t>4 блок</t>
  </si>
  <si>
    <t>5 блок</t>
  </si>
  <si>
    <t>6 блок</t>
  </si>
  <si>
    <t>7 блок</t>
  </si>
  <si>
    <t>Итого</t>
  </si>
  <si>
    <t>Блок 1. Какой вклад я могу внести в работу команды:</t>
  </si>
  <si>
    <t>№</t>
  </si>
  <si>
    <t>сумма</t>
  </si>
  <si>
    <r>
      <rPr>
        <b/>
        <sz val="11"/>
        <color theme="1"/>
        <rFont val="Arial"/>
        <family val="2"/>
        <charset val="204"/>
      </rPr>
      <t>ЦЕНТР ПРОФЕССИОНАЛЬНЫХ КОМПЕТЕНЦИЙ ТОИР</t>
    </r>
    <r>
      <rPr>
        <sz val="11"/>
        <color theme="1"/>
        <rFont val="Arial"/>
        <family val="2"/>
        <charset val="204"/>
      </rPr>
      <t xml:space="preserve">
</t>
    </r>
    <r>
      <rPr>
        <sz val="14"/>
        <color theme="1"/>
        <rFont val="Arial"/>
        <family val="2"/>
        <charset val="204"/>
      </rPr>
      <t>www.toir.pro, info@toir.pro, +7 812 603-72-17</t>
    </r>
  </si>
  <si>
    <t>РЕКОМЕНДАЦИИ:</t>
  </si>
  <si>
    <t>ВАШИ РЕКОМЕНДАЦИИ:</t>
  </si>
  <si>
    <t>КЛЮЧ К ТЕСТУ:</t>
  </si>
  <si>
    <t xml:space="preserve">Я думаю, что способен быстро замечать новые возможности и извлекать из них выгоды. </t>
  </si>
  <si>
    <t xml:space="preserve">Я могу успешно работать с самыми разными людьми. </t>
  </si>
  <si>
    <t xml:space="preserve">Генерация идей — моё врожденное достоинство. </t>
  </si>
  <si>
    <t xml:space="preserve">Моим достоинством является умение находить людей, способных принести пользу команде. </t>
  </si>
  <si>
    <t xml:space="preserve">Моя способность доводить всё до конца во многом обеспечила мою профессиональную эффективность. </t>
  </si>
  <si>
    <t xml:space="preserve">Я готов перенести временную непопулярность, если вижу, что мои действия принесут в конечном счете полезные результаты. </t>
  </si>
  <si>
    <t xml:space="preserve">Я быстро выясняю, что сработает в данной ситуации, если в подобную ситуацию я уже попадал. </t>
  </si>
  <si>
    <t xml:space="preserve">Личные заблуждения и предубеждения не мешают мне находить и доказывать преимущества альтернативных действий. </t>
  </si>
  <si>
    <t xml:space="preserve">Я чувствую себя неуверенно на совещании, если отсутствуют четкая повестка дня и контроль за её соблюдением. </t>
  </si>
  <si>
    <t xml:space="preserve">Я склонен быть слишком великодушным к людям, имеющим правильную точку зрения, но не высказывающим её открыто. </t>
  </si>
  <si>
    <t xml:space="preserve">Я склонен слишком много говорить, когда в группе обсуждаются новые идеи. </t>
  </si>
  <si>
    <t xml:space="preserve">Вследствие моей осмотрительности я не склонен быстро и с энтузиазмом присоединяться к мнению коллег. </t>
  </si>
  <si>
    <t xml:space="preserve">Я иногда выгляжу авторитарным и нетерпимым, когда чувствую необходимость достичь чего-то. </t>
  </si>
  <si>
    <t xml:space="preserve">Мне трудно повести людей за собой, поскольку я слишком подвержен влиянию атмосферы, царящей в группе. </t>
  </si>
  <si>
    <t xml:space="preserve">Я слишком захвачен идеями, которые мне приходят в голову, и поэтому плохо слежу за тем, что происходит вокруг. </t>
  </si>
  <si>
    <t xml:space="preserve">Мои коллеги находят, что я слишком много внимания уделяю деталям и чрезмерно беспокоюсь о том, что дела идут неправильно. </t>
  </si>
  <si>
    <t xml:space="preserve">Я умею влиять на людей, не оказывая на них давления. </t>
  </si>
  <si>
    <t xml:space="preserve">Врожденная осмотрительность предохраняет меня от ошибок, возникающих из-за невнимательности. </t>
  </si>
  <si>
    <t xml:space="preserve">Я готов оказать давление, чтобы совещание не превращалось в пустую трату времени и не терялась из виду основная цель обсуждения. </t>
  </si>
  <si>
    <t xml:space="preserve">Можно рассчитывать на поступление от меня оригинальных предложений. </t>
  </si>
  <si>
    <t xml:space="preserve">Я всегда готов поддержать любое предложение, если оно служит общим интересам. </t>
  </si>
  <si>
    <t xml:space="preserve">Я энергично ищу среди новых идей и разработок свежайшие. </t>
  </si>
  <si>
    <t xml:space="preserve">Я надеюсь, что моя способность выносить беспристрастные суждения признаётся всеми, кто меня знает. </t>
  </si>
  <si>
    <t xml:space="preserve">На меня можно возложить обязанности следить за тем, чтобы наиболее существенная работа была организована должным образом. </t>
  </si>
  <si>
    <t>Я постоянно стараюсь лучше узнать своих коллег.</t>
  </si>
  <si>
    <t xml:space="preserve">Я неохотно возражаю своим коллегам и не люблю сам быть в меньшинстве. </t>
  </si>
  <si>
    <t xml:space="preserve">Я обычно нахожу вескую аргументацию против плохих предложений. </t>
  </si>
  <si>
    <t xml:space="preserve">Я полагаю, что обладаю талантом быстро организовать исполнение одобренных планов. </t>
  </si>
  <si>
    <t xml:space="preserve">Я обладаю способностью избегать очевидных решений и умею находить неожиданные. </t>
  </si>
  <si>
    <t xml:space="preserve">Я стремлюсь добиться совершенства при исполнении любой роли в командной работе. </t>
  </si>
  <si>
    <t xml:space="preserve">Я умею устанавливать контакты с внешним окружением команды. </t>
  </si>
  <si>
    <t>Я способен воспринимать любые высказываемые мнения, но без колебаний подчиняюсь мнению большинства после принятия решения. </t>
  </si>
  <si>
    <t xml:space="preserve">Мне доставляет удовольствие анализ ситуаций и взвешивание всех шансов. </t>
  </si>
  <si>
    <t xml:space="preserve">Мне нравится находить практические решения проблем. </t>
  </si>
  <si>
    <t xml:space="preserve">Мне нравиться сознавать, что я создаю хорошие рабочие взаимоотношения. </t>
  </si>
  <si>
    <t xml:space="preserve">Я способен оказывать сильное влияние на принятие решений. </t>
  </si>
  <si>
    <t xml:space="preserve">Я получаю возможность встретиться с людьми, способными предложить что-то новое для меня. </t>
  </si>
  <si>
    <t xml:space="preserve">Я способен добиться согласия людей на реализацию необходимого курса действий. </t>
  </si>
  <si>
    <t xml:space="preserve">Мне нравится находить задачи, требующие напряжения воображения. </t>
  </si>
  <si>
    <t xml:space="preserve">Я чувствую себя в своей стихии, когда могу уделить задаче все мое внимание. </t>
  </si>
  <si>
    <t xml:space="preserve">Я бы почувствовал необходимость сначала в одиночестве обдумать пути выхода из тупика, прежде чем начать действовать. </t>
  </si>
  <si>
    <t>Я был бы готов работать с человеком, указавшим наиболее позитивный подход, каковы бы ни были связанные с этим трудности.</t>
  </si>
  <si>
    <t xml:space="preserve">Я бы попытался найти способ разбиения задачи на части в соответствии с тем, что лучше всего умеют делать отдельные члены команды. </t>
  </si>
  <si>
    <t xml:space="preserve">Присущая мне обязательность помогла бы нам не отстать от графика. </t>
  </si>
  <si>
    <t xml:space="preserve">Я надеюсь, мне бы удалось сохранить хладнокровие и способность логически мыслить. </t>
  </si>
  <si>
    <t xml:space="preserve">Я бы упорно добивался достижения цели, несмотря ни на какие помехи. </t>
  </si>
  <si>
    <t xml:space="preserve">Я был бы готов действовать силой положительного примера при появлении признаков отсутствия прогресса в командной работе. </t>
  </si>
  <si>
    <t>Я бы организовал дискуссию, чтобы стимулировать выдвижение новых идей и придать начальный импульс командной работе.</t>
  </si>
  <si>
    <t xml:space="preserve">Я склонен проявлять нетерпимость по отношению к людям, мешающим, по моему мнению, прогрессу в делах группы. </t>
  </si>
  <si>
    <t xml:space="preserve">Окружающие иногда критикуют меня за чрезмерный рационализм и неспособность к интуитивным решениям. </t>
  </si>
  <si>
    <t xml:space="preserve">Мое стремление обеспечить условия, чтобы работа выполнялась правильно, может приводить к снижению темпов. </t>
  </si>
  <si>
    <t xml:space="preserve">Я слишком быстро утрачиваю энтузиазм и стараюсь почерпнуть его у наиболее активных членов группы. </t>
  </si>
  <si>
    <t xml:space="preserve">Я тяжел на подъем, если не имею ясных целей. </t>
  </si>
  <si>
    <t xml:space="preserve">Мне иногда бывает очень трудно разобраться во встретившихся мне сложностях. </t>
  </si>
  <si>
    <t>Я стесняюсь обратиться за помощью к другим, когда не могу что-либо сделать сам.</t>
  </si>
  <si>
    <t xml:space="preserve">Я испытываю затруднения при обосновании своей точки зрения, когда сталкиваюсь с серьезными возражениями.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</si>
</sst>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rgb="FF444444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BFBFBF"/>
      <name val="Calibri"/>
      <family val="2"/>
      <charset val="204"/>
    </font>
    <font>
      <sz val="10"/>
      <color rgb="FF444444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444444"/>
      <name val="Arial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444444"/>
      <name val="Calibri"/>
      <family val="2"/>
      <charset val="204"/>
    </font>
    <font>
      <sz val="9"/>
      <color rgb="FF424242"/>
      <name val="Arial"/>
      <family val="2"/>
      <charset val="204"/>
    </font>
    <font>
      <sz val="8"/>
      <color rgb="FF44444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rgb="FF44444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444444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2" fillId="2" borderId="10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Fill="1" applyBorder="1"/>
    <xf numFmtId="0" fontId="11" fillId="0" borderId="0" xfId="0" applyFont="1"/>
    <xf numFmtId="0" fontId="17" fillId="3" borderId="3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447675</xdr:rowOff>
    </xdr:from>
    <xdr:ext cx="2219325" cy="594249"/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675"/>
          <a:ext cx="2219325" cy="594249"/>
        </a:xfrm>
        <a:prstGeom prst="rect">
          <a:avLst/>
        </a:prstGeom>
      </xdr:spPr>
    </xdr:pic>
    <xdr:clientData/>
  </xdr:oneCellAnchor>
  <xdr:twoCellAnchor>
    <xdr:from>
      <xdr:col>2</xdr:col>
      <xdr:colOff>733425</xdr:colOff>
      <xdr:row>1</xdr:row>
      <xdr:rowOff>9525</xdr:rowOff>
    </xdr:from>
    <xdr:to>
      <xdr:col>2</xdr:col>
      <xdr:colOff>3257550</xdr:colOff>
      <xdr:row>5</xdr:row>
      <xdr:rowOff>104775</xdr:rowOff>
    </xdr:to>
    <xdr:sp macro="" textlink="">
      <xdr:nvSpPr>
        <xdr:cNvPr id="4" name="Выноска: изогнутая линия с черто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952625" y="1562100"/>
          <a:ext cx="2524125" cy="866775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165417"/>
            <a:gd name="adj6" fmla="val -2341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1. Ознакомьтесь с вопросами блока.  Подумайте, насколько вам соответствует каждое утверждение</a:t>
          </a:r>
        </a:p>
      </xdr:txBody>
    </xdr:sp>
    <xdr:clientData/>
  </xdr:twoCellAnchor>
  <xdr:twoCellAnchor>
    <xdr:from>
      <xdr:col>2</xdr:col>
      <xdr:colOff>7162801</xdr:colOff>
      <xdr:row>1</xdr:row>
      <xdr:rowOff>0</xdr:rowOff>
    </xdr:from>
    <xdr:to>
      <xdr:col>4</xdr:col>
      <xdr:colOff>285751</xdr:colOff>
      <xdr:row>5</xdr:row>
      <xdr:rowOff>47625</xdr:rowOff>
    </xdr:to>
    <xdr:sp macro="" textlink="">
      <xdr:nvSpPr>
        <xdr:cNvPr id="5" name="Выноска: изогнутая линия с чертой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flipH="1">
          <a:off x="8382001" y="1552575"/>
          <a:ext cx="2038350" cy="819150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233389"/>
            <a:gd name="adj6" fmla="val -3045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3. Проверьте</a:t>
          </a:r>
          <a:r>
            <a:rPr lang="ru-RU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 сумму баллов  по блоку, она не должна превышать 10 (подсчет ведется автоматически) .</a:t>
          </a:r>
        </a:p>
      </xdr:txBody>
    </xdr:sp>
    <xdr:clientData/>
  </xdr:twoCellAnchor>
  <xdr:twoCellAnchor>
    <xdr:from>
      <xdr:col>5</xdr:col>
      <xdr:colOff>571501</xdr:colOff>
      <xdr:row>15</xdr:row>
      <xdr:rowOff>152400</xdr:rowOff>
    </xdr:from>
    <xdr:to>
      <xdr:col>10</xdr:col>
      <xdr:colOff>581025</xdr:colOff>
      <xdr:row>19</xdr:row>
      <xdr:rowOff>38100</xdr:rowOff>
    </xdr:to>
    <xdr:sp macro="" textlink="">
      <xdr:nvSpPr>
        <xdr:cNvPr id="6" name="Выноска: изогнутая линия с чертой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 flipH="1">
          <a:off x="11315701" y="4857750"/>
          <a:ext cx="3914774" cy="685800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259321"/>
            <a:gd name="adj6" fmla="val -1594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4. Ваши баллы , которые вы ставили в блоках, автоматически переносятся в итоговую таблицу для выявления рекомедуемой роли в комманде.</a:t>
          </a:r>
        </a:p>
      </xdr:txBody>
    </xdr:sp>
    <xdr:clientData/>
  </xdr:twoCellAnchor>
  <xdr:twoCellAnchor>
    <xdr:from>
      <xdr:col>12</xdr:col>
      <xdr:colOff>438150</xdr:colOff>
      <xdr:row>15</xdr:row>
      <xdr:rowOff>180975</xdr:rowOff>
    </xdr:from>
    <xdr:to>
      <xdr:col>15</xdr:col>
      <xdr:colOff>0</xdr:colOff>
      <xdr:row>21</xdr:row>
      <xdr:rowOff>104775</xdr:rowOff>
    </xdr:to>
    <xdr:sp macro="" textlink="">
      <xdr:nvSpPr>
        <xdr:cNvPr id="7" name="Выноска: изогнутая линия с чертой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 flipH="1">
          <a:off x="16440150" y="4886325"/>
          <a:ext cx="1790700" cy="1133475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271855"/>
            <a:gd name="adj6" fmla="val -14855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5. Если вы все сделали верно,</a:t>
          </a:r>
          <a:r>
            <a:rPr lang="ru-RU" sz="1100" baseline="0"/>
            <a:t> общая сумма набранных баллов будет равна 70. Если это не так, проверьте свои ответы по всем блокам.</a:t>
          </a:r>
          <a:endParaRPr lang="ru-RU" sz="1100"/>
        </a:p>
      </xdr:txBody>
    </xdr:sp>
    <xdr:clientData/>
  </xdr:twoCellAnchor>
  <xdr:twoCellAnchor>
    <xdr:from>
      <xdr:col>12</xdr:col>
      <xdr:colOff>571501</xdr:colOff>
      <xdr:row>34</xdr:row>
      <xdr:rowOff>0</xdr:rowOff>
    </xdr:from>
    <xdr:to>
      <xdr:col>15</xdr:col>
      <xdr:colOff>19049</xdr:colOff>
      <xdr:row>38</xdr:row>
      <xdr:rowOff>161925</xdr:rowOff>
    </xdr:to>
    <xdr:sp macro="" textlink="">
      <xdr:nvSpPr>
        <xdr:cNvPr id="8" name="Выноска: изогнутая линия с чертой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6573501" y="8610600"/>
          <a:ext cx="1676398" cy="962025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-69376"/>
            <a:gd name="adj6" fmla="val -177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6. Наивысший балл показывает, насколько хорошо вы можете исполнять эту роль в команде</a:t>
          </a:r>
        </a:p>
      </xdr:txBody>
    </xdr:sp>
    <xdr:clientData/>
  </xdr:twoCellAnchor>
  <xdr:twoCellAnchor>
    <xdr:from>
      <xdr:col>2</xdr:col>
      <xdr:colOff>3457575</xdr:colOff>
      <xdr:row>0</xdr:row>
      <xdr:rowOff>1543050</xdr:rowOff>
    </xdr:from>
    <xdr:to>
      <xdr:col>2</xdr:col>
      <xdr:colOff>6991350</xdr:colOff>
      <xdr:row>5</xdr:row>
      <xdr:rowOff>66676</xdr:rowOff>
    </xdr:to>
    <xdr:sp macro="" textlink="">
      <xdr:nvSpPr>
        <xdr:cNvPr id="9" name="Выноска: изогнутая линия с черто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676775" y="1543050"/>
          <a:ext cx="3533775" cy="847726"/>
        </a:xfrm>
        <a:prstGeom prst="accentCallout2">
          <a:avLst>
            <a:gd name="adj1" fmla="val 18750"/>
            <a:gd name="adj2" fmla="val -2569"/>
            <a:gd name="adj3" fmla="val 89080"/>
            <a:gd name="adj4" fmla="val -2546"/>
            <a:gd name="adj5" fmla="val 249357"/>
            <a:gd name="adj6" fmla="val -103166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2. Проставьте оценку каждому утверждению. Всего вы можете распределить 10 баллов между вопросами.  Если вы согласны с каким-либо утверждением на все 100%, вы можете отдать ему все 10  баллов. </a:t>
          </a:r>
        </a:p>
      </xdr:txBody>
    </xdr:sp>
    <xdr:clientData/>
  </xdr:twoCellAnchor>
  <xdr:twoCellAnchor>
    <xdr:from>
      <xdr:col>5</xdr:col>
      <xdr:colOff>600075</xdr:colOff>
      <xdr:row>34</xdr:row>
      <xdr:rowOff>9525</xdr:rowOff>
    </xdr:from>
    <xdr:to>
      <xdr:col>9</xdr:col>
      <xdr:colOff>342899</xdr:colOff>
      <xdr:row>38</xdr:row>
      <xdr:rowOff>171450</xdr:rowOff>
    </xdr:to>
    <xdr:sp macro="" textlink="">
      <xdr:nvSpPr>
        <xdr:cNvPr id="10" name="Выноска: изогнутая линия с чертой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 flipH="1">
          <a:off x="11344275" y="8620125"/>
          <a:ext cx="2800349" cy="962025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-72346"/>
            <a:gd name="adj6" fmla="val -3253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7. Следующий результат после наивысшего может обозначать поддерживающую роль, на которую вы можете переключиться, если ваша основная роль в группе занята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447675</xdr:rowOff>
    </xdr:from>
    <xdr:ext cx="2219325" cy="594249"/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675"/>
          <a:ext cx="2219325" cy="5942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B8" sqref="B8"/>
    </sheetView>
  </sheetViews>
  <sheetFormatPr defaultRowHeight="15" x14ac:dyDescent="0.25"/>
  <cols>
    <col min="3" max="3" width="111" customWidth="1"/>
    <col min="4" max="4" width="22.7109375" style="32" customWidth="1"/>
    <col min="8" max="8" width="13" customWidth="1"/>
    <col min="9" max="9" width="14.5703125" customWidth="1"/>
    <col min="10" max="10" width="12.7109375" customWidth="1"/>
    <col min="12" max="12" width="11.140625" customWidth="1"/>
    <col min="13" max="13" width="13" customWidth="1"/>
    <col min="14" max="14" width="11.28515625" customWidth="1"/>
  </cols>
  <sheetData>
    <row r="1" spans="1:15" s="27" customFormat="1" ht="122.25" customHeight="1" x14ac:dyDescent="0.25">
      <c r="A1" s="37" t="s">
        <v>30</v>
      </c>
      <c r="B1" s="37"/>
      <c r="C1" s="37"/>
      <c r="D1" s="37"/>
      <c r="E1" s="37"/>
    </row>
    <row r="4" spans="1:15" x14ac:dyDescent="0.25">
      <c r="B4" s="1"/>
    </row>
    <row r="5" spans="1:15" ht="15.75" x14ac:dyDescent="0.25">
      <c r="B5" s="1" t="s">
        <v>8</v>
      </c>
      <c r="G5" s="29" t="s">
        <v>33</v>
      </c>
    </row>
    <row r="6" spans="1:15" ht="15.75" thickBot="1" x14ac:dyDescent="0.3">
      <c r="B6" s="1"/>
    </row>
    <row r="7" spans="1:15" ht="34.5" thickBot="1" x14ac:dyDescent="0.3">
      <c r="A7" s="20" t="s">
        <v>28</v>
      </c>
      <c r="B7" s="20" t="s">
        <v>1</v>
      </c>
      <c r="C7" s="24" t="s">
        <v>2</v>
      </c>
      <c r="D7" s="42" t="s">
        <v>27</v>
      </c>
      <c r="E7" s="22" t="s">
        <v>29</v>
      </c>
      <c r="G7" s="10"/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</row>
    <row r="8" spans="1:15" ht="15.75" thickBot="1" x14ac:dyDescent="0.3">
      <c r="A8" s="23">
        <v>10</v>
      </c>
      <c r="B8" s="21">
        <v>2</v>
      </c>
      <c r="C8" s="25" t="s">
        <v>34</v>
      </c>
      <c r="D8" s="42"/>
      <c r="E8" s="41">
        <f>SUM(B8:B15)</f>
        <v>10</v>
      </c>
      <c r="G8" s="12" t="s">
        <v>19</v>
      </c>
      <c r="H8" s="13">
        <v>16</v>
      </c>
      <c r="I8" s="13">
        <v>13</v>
      </c>
      <c r="J8" s="13">
        <v>15</v>
      </c>
      <c r="K8" s="13">
        <v>12</v>
      </c>
      <c r="L8" s="13">
        <v>10</v>
      </c>
      <c r="M8" s="13">
        <v>17</v>
      </c>
      <c r="N8" s="13">
        <v>11</v>
      </c>
      <c r="O8" s="13">
        <v>14</v>
      </c>
    </row>
    <row r="9" spans="1:15" ht="15.75" thickBot="1" x14ac:dyDescent="0.3">
      <c r="A9" s="23">
        <v>11</v>
      </c>
      <c r="B9" s="21">
        <v>1</v>
      </c>
      <c r="C9" s="25" t="s">
        <v>35</v>
      </c>
      <c r="D9" s="42"/>
      <c r="E9" s="41"/>
      <c r="G9" s="12" t="s">
        <v>20</v>
      </c>
      <c r="H9" s="13">
        <v>20</v>
      </c>
      <c r="I9" s="13">
        <v>21</v>
      </c>
      <c r="J9" s="13">
        <v>24</v>
      </c>
      <c r="K9" s="13">
        <v>26</v>
      </c>
      <c r="L9" s="13">
        <v>22</v>
      </c>
      <c r="M9" s="13">
        <v>23</v>
      </c>
      <c r="N9" s="13">
        <v>25</v>
      </c>
      <c r="O9" s="13">
        <v>27</v>
      </c>
    </row>
    <row r="10" spans="1:15" ht="15.75" thickBot="1" x14ac:dyDescent="0.3">
      <c r="A10" s="23">
        <v>12</v>
      </c>
      <c r="B10" s="21">
        <v>2</v>
      </c>
      <c r="C10" s="25" t="s">
        <v>36</v>
      </c>
      <c r="D10" s="42"/>
      <c r="E10" s="41"/>
      <c r="G10" s="12" t="s">
        <v>21</v>
      </c>
      <c r="H10" s="13">
        <v>37</v>
      </c>
      <c r="I10" s="13">
        <v>30</v>
      </c>
      <c r="J10" s="13">
        <v>32</v>
      </c>
      <c r="K10" s="13">
        <v>33</v>
      </c>
      <c r="L10" s="13">
        <v>35</v>
      </c>
      <c r="M10" s="13">
        <v>36</v>
      </c>
      <c r="N10" s="13">
        <v>34</v>
      </c>
      <c r="O10" s="13">
        <v>31</v>
      </c>
    </row>
    <row r="11" spans="1:15" ht="15.75" thickBot="1" x14ac:dyDescent="0.3">
      <c r="A11" s="23">
        <v>13</v>
      </c>
      <c r="B11" s="21">
        <v>1</v>
      </c>
      <c r="C11" s="25" t="s">
        <v>37</v>
      </c>
      <c r="D11" s="42"/>
      <c r="E11" s="41"/>
      <c r="G11" s="12" t="s">
        <v>22</v>
      </c>
      <c r="H11" s="13">
        <v>43</v>
      </c>
      <c r="I11" s="13">
        <v>47</v>
      </c>
      <c r="J11" s="13">
        <v>41</v>
      </c>
      <c r="K11" s="13">
        <v>44</v>
      </c>
      <c r="L11" s="13">
        <v>46</v>
      </c>
      <c r="M11" s="13">
        <v>42</v>
      </c>
      <c r="N11" s="13">
        <v>40</v>
      </c>
      <c r="O11" s="13">
        <v>45</v>
      </c>
    </row>
    <row r="12" spans="1:15" ht="15.75" thickBot="1" x14ac:dyDescent="0.3">
      <c r="A12" s="23">
        <v>14</v>
      </c>
      <c r="B12" s="21">
        <v>1</v>
      </c>
      <c r="C12" s="25" t="s">
        <v>38</v>
      </c>
      <c r="D12" s="42"/>
      <c r="E12" s="41"/>
      <c r="G12" s="12" t="s">
        <v>23</v>
      </c>
      <c r="H12" s="13">
        <v>51</v>
      </c>
      <c r="I12" s="13">
        <v>55</v>
      </c>
      <c r="J12" s="13">
        <v>53</v>
      </c>
      <c r="K12" s="13">
        <v>57</v>
      </c>
      <c r="L12" s="13">
        <v>54</v>
      </c>
      <c r="M12" s="13">
        <v>50</v>
      </c>
      <c r="N12" s="13">
        <v>52</v>
      </c>
      <c r="O12" s="13">
        <v>56</v>
      </c>
    </row>
    <row r="13" spans="1:15" ht="15.75" thickBot="1" x14ac:dyDescent="0.3">
      <c r="A13" s="23">
        <v>15</v>
      </c>
      <c r="B13" s="21">
        <v>1</v>
      </c>
      <c r="C13" s="25" t="s">
        <v>39</v>
      </c>
      <c r="D13" s="42"/>
      <c r="E13" s="41"/>
      <c r="G13" s="12" t="s">
        <v>24</v>
      </c>
      <c r="H13" s="13">
        <v>65</v>
      </c>
      <c r="I13" s="13">
        <v>62</v>
      </c>
      <c r="J13" s="13">
        <v>66</v>
      </c>
      <c r="K13" s="13">
        <v>60</v>
      </c>
      <c r="L13" s="13">
        <v>67</v>
      </c>
      <c r="M13" s="13">
        <v>64</v>
      </c>
      <c r="N13" s="13">
        <v>61</v>
      </c>
      <c r="O13" s="13">
        <v>63</v>
      </c>
    </row>
    <row r="14" spans="1:15" ht="15.75" thickBot="1" x14ac:dyDescent="0.3">
      <c r="A14" s="23">
        <v>16</v>
      </c>
      <c r="B14" s="21">
        <v>1</v>
      </c>
      <c r="C14" s="25" t="s">
        <v>40</v>
      </c>
      <c r="D14" s="42"/>
      <c r="E14" s="41"/>
      <c r="G14" s="12" t="s">
        <v>25</v>
      </c>
      <c r="H14" s="13">
        <v>74</v>
      </c>
      <c r="I14" s="13">
        <v>76</v>
      </c>
      <c r="J14" s="13">
        <v>70</v>
      </c>
      <c r="K14" s="13">
        <v>75</v>
      </c>
      <c r="L14" s="13">
        <v>73</v>
      </c>
      <c r="M14" s="13">
        <v>71</v>
      </c>
      <c r="N14" s="13">
        <v>77</v>
      </c>
      <c r="O14" s="13">
        <v>72</v>
      </c>
    </row>
    <row r="15" spans="1:15" ht="15.75" thickBot="1" x14ac:dyDescent="0.3">
      <c r="A15" s="23">
        <v>17</v>
      </c>
      <c r="B15" s="21">
        <v>1</v>
      </c>
      <c r="C15" s="25" t="s">
        <v>41</v>
      </c>
      <c r="D15" s="42"/>
      <c r="E15" s="41"/>
      <c r="G15" s="12" t="s">
        <v>26</v>
      </c>
      <c r="H15" s="14"/>
      <c r="I15" s="14"/>
      <c r="J15" s="14"/>
      <c r="K15" s="14"/>
      <c r="L15" s="14"/>
      <c r="M15" s="14"/>
      <c r="N15" s="15"/>
      <c r="O15" s="14"/>
    </row>
    <row r="16" spans="1:15" ht="15.75" thickBot="1" x14ac:dyDescent="0.3">
      <c r="A16" s="20" t="s">
        <v>28</v>
      </c>
      <c r="B16" s="20" t="s">
        <v>1</v>
      </c>
      <c r="C16" s="3" t="s">
        <v>2</v>
      </c>
      <c r="D16" s="38" t="s">
        <v>3</v>
      </c>
      <c r="E16" s="22" t="s">
        <v>29</v>
      </c>
      <c r="G16" s="9"/>
    </row>
    <row r="17" spans="1:16" ht="15.75" thickBot="1" x14ac:dyDescent="0.3">
      <c r="A17" s="23">
        <v>20</v>
      </c>
      <c r="B17" s="21">
        <v>0</v>
      </c>
      <c r="C17" s="5" t="s">
        <v>42</v>
      </c>
      <c r="D17" s="39"/>
      <c r="E17" s="41">
        <f>SUM(B17:B24)</f>
        <v>10</v>
      </c>
    </row>
    <row r="18" spans="1:16" ht="15.75" thickBot="1" x14ac:dyDescent="0.3">
      <c r="A18" s="23">
        <v>21</v>
      </c>
      <c r="B18" s="21">
        <v>2</v>
      </c>
      <c r="C18" s="5" t="s">
        <v>43</v>
      </c>
      <c r="D18" s="39"/>
      <c r="E18" s="41"/>
    </row>
    <row r="19" spans="1:16" ht="15.75" thickBot="1" x14ac:dyDescent="0.3">
      <c r="A19" s="23">
        <v>22</v>
      </c>
      <c r="B19" s="21">
        <v>1</v>
      </c>
      <c r="C19" s="5" t="s">
        <v>44</v>
      </c>
      <c r="D19" s="39"/>
      <c r="E19" s="41"/>
    </row>
    <row r="20" spans="1:16" ht="15.75" thickBot="1" x14ac:dyDescent="0.3">
      <c r="A20" s="23">
        <v>23</v>
      </c>
      <c r="B20" s="21">
        <v>2</v>
      </c>
      <c r="C20" s="5" t="s">
        <v>45</v>
      </c>
      <c r="D20" s="39"/>
      <c r="E20" s="41"/>
    </row>
    <row r="21" spans="1:16" ht="16.5" thickBot="1" x14ac:dyDescent="0.3">
      <c r="A21" s="23">
        <v>24</v>
      </c>
      <c r="B21" s="21">
        <v>2</v>
      </c>
      <c r="C21" s="5" t="s">
        <v>46</v>
      </c>
      <c r="D21" s="39"/>
      <c r="E21" s="41"/>
      <c r="G21" s="29" t="s">
        <v>32</v>
      </c>
    </row>
    <row r="22" spans="1:16" ht="15.75" thickBot="1" x14ac:dyDescent="0.3">
      <c r="A22" s="23">
        <v>25</v>
      </c>
      <c r="B22" s="21">
        <v>0</v>
      </c>
      <c r="C22" s="5" t="s">
        <v>47</v>
      </c>
      <c r="D22" s="39"/>
      <c r="E22" s="41"/>
      <c r="G22" s="9"/>
    </row>
    <row r="23" spans="1:16" ht="34.5" thickBot="1" x14ac:dyDescent="0.3">
      <c r="A23" s="23">
        <v>26</v>
      </c>
      <c r="B23" s="21">
        <v>2</v>
      </c>
      <c r="C23" s="5" t="s">
        <v>48</v>
      </c>
      <c r="D23" s="39"/>
      <c r="E23" s="41"/>
      <c r="G23" s="10"/>
      <c r="H23" s="11" t="s">
        <v>11</v>
      </c>
      <c r="I23" s="11" t="s">
        <v>12</v>
      </c>
      <c r="J23" s="11" t="s">
        <v>13</v>
      </c>
      <c r="K23" s="11" t="s">
        <v>14</v>
      </c>
      <c r="L23" s="11" t="s">
        <v>15</v>
      </c>
      <c r="M23" s="11" t="s">
        <v>16</v>
      </c>
      <c r="N23" s="11" t="s">
        <v>17</v>
      </c>
      <c r="O23" s="11" t="s">
        <v>18</v>
      </c>
    </row>
    <row r="24" spans="1:16" ht="15.75" thickBot="1" x14ac:dyDescent="0.3">
      <c r="A24" s="23">
        <v>27</v>
      </c>
      <c r="B24" s="21">
        <v>1</v>
      </c>
      <c r="C24" s="5" t="s">
        <v>49</v>
      </c>
      <c r="D24" s="40"/>
      <c r="E24" s="41"/>
      <c r="G24" s="12" t="s">
        <v>19</v>
      </c>
      <c r="H24" s="13">
        <f t="shared" ref="H24:O24" si="0">VLOOKUP(H8,$A8:$B15,2)</f>
        <v>1</v>
      </c>
      <c r="I24" s="13">
        <f t="shared" si="0"/>
        <v>1</v>
      </c>
      <c r="J24" s="13">
        <f t="shared" si="0"/>
        <v>1</v>
      </c>
      <c r="K24" s="13">
        <f t="shared" si="0"/>
        <v>2</v>
      </c>
      <c r="L24" s="13">
        <f t="shared" si="0"/>
        <v>2</v>
      </c>
      <c r="M24" s="13">
        <f t="shared" si="0"/>
        <v>1</v>
      </c>
      <c r="N24" s="13">
        <f t="shared" si="0"/>
        <v>1</v>
      </c>
      <c r="O24" s="13">
        <f t="shared" si="0"/>
        <v>1</v>
      </c>
    </row>
    <row r="25" spans="1:16" ht="15.75" thickBot="1" x14ac:dyDescent="0.3">
      <c r="A25" s="20" t="s">
        <v>28</v>
      </c>
      <c r="B25" s="20" t="s">
        <v>1</v>
      </c>
      <c r="C25" s="3" t="s">
        <v>2</v>
      </c>
      <c r="D25" s="38" t="s">
        <v>4</v>
      </c>
      <c r="E25" s="22" t="s">
        <v>29</v>
      </c>
      <c r="G25" s="12" t="s">
        <v>20</v>
      </c>
      <c r="H25" s="13">
        <f t="shared" ref="H25:O25" si="1">VLOOKUP(H9,$A17:$B24,2)</f>
        <v>0</v>
      </c>
      <c r="I25" s="13">
        <f t="shared" si="1"/>
        <v>2</v>
      </c>
      <c r="J25" s="13">
        <f t="shared" si="1"/>
        <v>2</v>
      </c>
      <c r="K25" s="13">
        <f t="shared" si="1"/>
        <v>2</v>
      </c>
      <c r="L25" s="13">
        <f t="shared" si="1"/>
        <v>1</v>
      </c>
      <c r="M25" s="13">
        <f t="shared" si="1"/>
        <v>2</v>
      </c>
      <c r="N25" s="13">
        <f t="shared" si="1"/>
        <v>0</v>
      </c>
      <c r="O25" s="13">
        <f t="shared" si="1"/>
        <v>1</v>
      </c>
    </row>
    <row r="26" spans="1:16" ht="15.75" thickBot="1" x14ac:dyDescent="0.3">
      <c r="A26" s="23">
        <v>30</v>
      </c>
      <c r="B26" s="21">
        <v>2</v>
      </c>
      <c r="C26" s="5" t="s">
        <v>50</v>
      </c>
      <c r="D26" s="39"/>
      <c r="E26" s="41">
        <f>SUM(B26:B33)</f>
        <v>10</v>
      </c>
      <c r="G26" s="12" t="s">
        <v>21</v>
      </c>
      <c r="H26" s="13">
        <f t="shared" ref="H26:O26" si="2">VLOOKUP(H10,$A26:$B33,2)</f>
        <v>1</v>
      </c>
      <c r="I26" s="13">
        <f t="shared" si="2"/>
        <v>2</v>
      </c>
      <c r="J26" s="13">
        <f t="shared" si="2"/>
        <v>1</v>
      </c>
      <c r="K26" s="13">
        <f t="shared" si="2"/>
        <v>1</v>
      </c>
      <c r="L26" s="13">
        <f t="shared" si="2"/>
        <v>2</v>
      </c>
      <c r="M26" s="13">
        <f t="shared" si="2"/>
        <v>1</v>
      </c>
      <c r="N26" s="13">
        <f t="shared" si="2"/>
        <v>1</v>
      </c>
      <c r="O26" s="13">
        <f t="shared" si="2"/>
        <v>1</v>
      </c>
    </row>
    <row r="27" spans="1:16" ht="15.75" thickBot="1" x14ac:dyDescent="0.3">
      <c r="A27" s="23">
        <v>31</v>
      </c>
      <c r="B27" s="21">
        <v>1</v>
      </c>
      <c r="C27" s="5" t="s">
        <v>51</v>
      </c>
      <c r="D27" s="39"/>
      <c r="E27" s="41"/>
      <c r="G27" s="12" t="s">
        <v>22</v>
      </c>
      <c r="H27" s="13">
        <f t="shared" ref="H27:O27" si="3">VLOOKUP(H11,$A35:$B42,2)</f>
        <v>1</v>
      </c>
      <c r="I27" s="13">
        <f t="shared" si="3"/>
        <v>1</v>
      </c>
      <c r="J27" s="13">
        <f t="shared" si="3"/>
        <v>0</v>
      </c>
      <c r="K27" s="13">
        <f t="shared" si="3"/>
        <v>2</v>
      </c>
      <c r="L27" s="13">
        <f t="shared" si="3"/>
        <v>2</v>
      </c>
      <c r="M27" s="13">
        <f t="shared" si="3"/>
        <v>2</v>
      </c>
      <c r="N27" s="13">
        <f t="shared" si="3"/>
        <v>1</v>
      </c>
      <c r="O27" s="13">
        <f t="shared" si="3"/>
        <v>1</v>
      </c>
    </row>
    <row r="28" spans="1:16" ht="15.75" thickBot="1" x14ac:dyDescent="0.3">
      <c r="A28" s="23">
        <v>32</v>
      </c>
      <c r="B28" s="21">
        <v>1</v>
      </c>
      <c r="C28" s="5" t="s">
        <v>52</v>
      </c>
      <c r="D28" s="39"/>
      <c r="E28" s="41"/>
      <c r="G28" s="12" t="s">
        <v>23</v>
      </c>
      <c r="H28" s="13">
        <f t="shared" ref="H28:O28" si="4">VLOOKUP(H12,$A44:$B51,2)</f>
        <v>2</v>
      </c>
      <c r="I28" s="13">
        <f t="shared" si="4"/>
        <v>1</v>
      </c>
      <c r="J28" s="13">
        <f t="shared" si="4"/>
        <v>2</v>
      </c>
      <c r="K28" s="13">
        <f t="shared" si="4"/>
        <v>1</v>
      </c>
      <c r="L28" s="13">
        <f t="shared" si="4"/>
        <v>0</v>
      </c>
      <c r="M28" s="13">
        <f t="shared" si="4"/>
        <v>2</v>
      </c>
      <c r="N28" s="13">
        <f t="shared" si="4"/>
        <v>1</v>
      </c>
      <c r="O28" s="13">
        <f t="shared" si="4"/>
        <v>1</v>
      </c>
    </row>
    <row r="29" spans="1:16" ht="15.75" thickBot="1" x14ac:dyDescent="0.3">
      <c r="A29" s="23">
        <v>33</v>
      </c>
      <c r="B29" s="21">
        <v>1</v>
      </c>
      <c r="C29" s="5" t="s">
        <v>53</v>
      </c>
      <c r="D29" s="39"/>
      <c r="E29" s="41"/>
      <c r="G29" s="12" t="s">
        <v>24</v>
      </c>
      <c r="H29" s="13">
        <f t="shared" ref="H29:O29" si="5">VLOOKUP(H13,$A53:$B60,2)</f>
        <v>1</v>
      </c>
      <c r="I29" s="13">
        <f t="shared" si="5"/>
        <v>2</v>
      </c>
      <c r="J29" s="13">
        <f t="shared" si="5"/>
        <v>1</v>
      </c>
      <c r="K29" s="13">
        <f t="shared" si="5"/>
        <v>1</v>
      </c>
      <c r="L29" s="13">
        <f t="shared" si="5"/>
        <v>1</v>
      </c>
      <c r="M29" s="13">
        <f t="shared" si="5"/>
        <v>2</v>
      </c>
      <c r="N29" s="13">
        <f t="shared" si="5"/>
        <v>2</v>
      </c>
      <c r="O29" s="13">
        <f t="shared" si="5"/>
        <v>0</v>
      </c>
    </row>
    <row r="30" spans="1:16" ht="15.75" thickBot="1" x14ac:dyDescent="0.3">
      <c r="A30" s="23">
        <v>34</v>
      </c>
      <c r="B30" s="21">
        <v>1</v>
      </c>
      <c r="C30" s="5" t="s">
        <v>54</v>
      </c>
      <c r="D30" s="39"/>
      <c r="E30" s="41"/>
      <c r="G30" s="12" t="s">
        <v>25</v>
      </c>
      <c r="H30" s="13">
        <f t="shared" ref="H30:O30" si="6">VLOOKUP(H14,$A62:$B69,2)</f>
        <v>3</v>
      </c>
      <c r="I30" s="13">
        <f t="shared" si="6"/>
        <v>0</v>
      </c>
      <c r="J30" s="13">
        <f t="shared" si="6"/>
        <v>2</v>
      </c>
      <c r="K30" s="13">
        <f t="shared" si="6"/>
        <v>1</v>
      </c>
      <c r="L30" s="13">
        <f t="shared" si="6"/>
        <v>0</v>
      </c>
      <c r="M30" s="13">
        <f t="shared" si="6"/>
        <v>1</v>
      </c>
      <c r="N30" s="13">
        <f t="shared" si="6"/>
        <v>1</v>
      </c>
      <c r="O30" s="13">
        <f t="shared" si="6"/>
        <v>2</v>
      </c>
    </row>
    <row r="31" spans="1:16" ht="15.75" thickBot="1" x14ac:dyDescent="0.3">
      <c r="A31" s="23">
        <v>35</v>
      </c>
      <c r="B31" s="21">
        <v>2</v>
      </c>
      <c r="C31" s="5" t="s">
        <v>55</v>
      </c>
      <c r="D31" s="39"/>
      <c r="E31" s="41"/>
      <c r="G31" s="12" t="s">
        <v>26</v>
      </c>
      <c r="H31" s="16">
        <f>SUM(H24:H30)</f>
        <v>9</v>
      </c>
      <c r="I31" s="16">
        <f t="shared" ref="I31:O31" si="7">SUM(I24:I30)</f>
        <v>9</v>
      </c>
      <c r="J31" s="16">
        <f t="shared" si="7"/>
        <v>9</v>
      </c>
      <c r="K31" s="16">
        <f t="shared" si="7"/>
        <v>10</v>
      </c>
      <c r="L31" s="16">
        <f t="shared" si="7"/>
        <v>8</v>
      </c>
      <c r="M31" s="16">
        <f t="shared" si="7"/>
        <v>11</v>
      </c>
      <c r="N31" s="16">
        <f t="shared" si="7"/>
        <v>7</v>
      </c>
      <c r="O31" s="16">
        <f t="shared" si="7"/>
        <v>7</v>
      </c>
      <c r="P31" s="17">
        <f>SUM(H31:O31)</f>
        <v>70</v>
      </c>
    </row>
    <row r="32" spans="1:16" ht="15.75" thickBot="1" x14ac:dyDescent="0.3">
      <c r="A32" s="23">
        <v>36</v>
      </c>
      <c r="B32" s="21">
        <v>1</v>
      </c>
      <c r="C32" s="5" t="s">
        <v>56</v>
      </c>
      <c r="D32" s="39"/>
      <c r="E32" s="41"/>
    </row>
    <row r="33" spans="1:5" ht="15.75" thickBot="1" x14ac:dyDescent="0.3">
      <c r="A33" s="23">
        <v>37</v>
      </c>
      <c r="B33" s="21">
        <v>1</v>
      </c>
      <c r="C33" s="5" t="s">
        <v>57</v>
      </c>
      <c r="D33" s="40"/>
      <c r="E33" s="41"/>
    </row>
    <row r="34" spans="1:5" ht="15.75" thickBot="1" x14ac:dyDescent="0.3">
      <c r="A34" s="20" t="s">
        <v>28</v>
      </c>
      <c r="B34" s="20" t="s">
        <v>1</v>
      </c>
      <c r="C34" s="3" t="s">
        <v>2</v>
      </c>
      <c r="D34" s="38" t="s">
        <v>5</v>
      </c>
      <c r="E34" s="22" t="s">
        <v>29</v>
      </c>
    </row>
    <row r="35" spans="1:5" ht="15.75" thickBot="1" x14ac:dyDescent="0.3">
      <c r="A35" s="23">
        <v>40</v>
      </c>
      <c r="B35" s="21">
        <v>1</v>
      </c>
      <c r="C35" s="5" t="s">
        <v>58</v>
      </c>
      <c r="D35" s="39"/>
      <c r="E35" s="41">
        <f>SUM(B35:B42)</f>
        <v>10</v>
      </c>
    </row>
    <row r="36" spans="1:5" ht="15.75" thickBot="1" x14ac:dyDescent="0.3">
      <c r="A36" s="23">
        <v>41</v>
      </c>
      <c r="B36" s="21">
        <v>0</v>
      </c>
      <c r="C36" s="5" t="s">
        <v>59</v>
      </c>
      <c r="D36" s="39"/>
      <c r="E36" s="41"/>
    </row>
    <row r="37" spans="1:5" ht="15.75" thickBot="1" x14ac:dyDescent="0.3">
      <c r="A37" s="23">
        <v>42</v>
      </c>
      <c r="B37" s="21">
        <v>2</v>
      </c>
      <c r="C37" s="5" t="s">
        <v>60</v>
      </c>
      <c r="D37" s="39"/>
      <c r="E37" s="41"/>
    </row>
    <row r="38" spans="1:5" ht="15.75" thickBot="1" x14ac:dyDescent="0.3">
      <c r="A38" s="23">
        <v>43</v>
      </c>
      <c r="B38" s="21">
        <v>1</v>
      </c>
      <c r="C38" s="5" t="s">
        <v>61</v>
      </c>
      <c r="D38" s="39"/>
      <c r="E38" s="41"/>
    </row>
    <row r="39" spans="1:5" ht="15.75" thickBot="1" x14ac:dyDescent="0.3">
      <c r="A39" s="23">
        <v>44</v>
      </c>
      <c r="B39" s="21">
        <v>2</v>
      </c>
      <c r="C39" s="5" t="s">
        <v>62</v>
      </c>
      <c r="D39" s="39"/>
      <c r="E39" s="41"/>
    </row>
    <row r="40" spans="1:5" ht="15.75" thickBot="1" x14ac:dyDescent="0.3">
      <c r="A40" s="23">
        <v>45</v>
      </c>
      <c r="B40" s="21">
        <v>1</v>
      </c>
      <c r="C40" s="5" t="s">
        <v>63</v>
      </c>
      <c r="D40" s="39"/>
      <c r="E40" s="41"/>
    </row>
    <row r="41" spans="1:5" ht="15.75" thickBot="1" x14ac:dyDescent="0.3">
      <c r="A41" s="23">
        <v>46</v>
      </c>
      <c r="B41" s="21">
        <v>2</v>
      </c>
      <c r="C41" s="5" t="s">
        <v>64</v>
      </c>
      <c r="D41" s="39"/>
      <c r="E41" s="41"/>
    </row>
    <row r="42" spans="1:5" ht="15.75" thickBot="1" x14ac:dyDescent="0.3">
      <c r="A42" s="23">
        <v>47</v>
      </c>
      <c r="B42" s="21">
        <v>1</v>
      </c>
      <c r="C42" s="5" t="s">
        <v>65</v>
      </c>
      <c r="D42" s="40"/>
      <c r="E42" s="41"/>
    </row>
    <row r="43" spans="1:5" ht="15.75" thickBot="1" x14ac:dyDescent="0.3">
      <c r="A43" s="20" t="s">
        <v>28</v>
      </c>
      <c r="B43" s="20" t="s">
        <v>1</v>
      </c>
      <c r="C43" s="3" t="s">
        <v>2</v>
      </c>
      <c r="D43" s="38" t="s">
        <v>6</v>
      </c>
      <c r="E43" s="22" t="s">
        <v>29</v>
      </c>
    </row>
    <row r="44" spans="1:5" ht="15.75" thickBot="1" x14ac:dyDescent="0.3">
      <c r="A44" s="23">
        <v>50</v>
      </c>
      <c r="B44" s="21">
        <v>2</v>
      </c>
      <c r="C44" s="5" t="s">
        <v>66</v>
      </c>
      <c r="D44" s="39"/>
      <c r="E44" s="41">
        <f>SUM(B44:B51)</f>
        <v>10</v>
      </c>
    </row>
    <row r="45" spans="1:5" ht="15.75" thickBot="1" x14ac:dyDescent="0.3">
      <c r="A45" s="23">
        <v>51</v>
      </c>
      <c r="B45" s="21">
        <v>2</v>
      </c>
      <c r="C45" s="5" t="s">
        <v>67</v>
      </c>
      <c r="D45" s="39"/>
      <c r="E45" s="41"/>
    </row>
    <row r="46" spans="1:5" ht="15.75" thickBot="1" x14ac:dyDescent="0.3">
      <c r="A46" s="23">
        <v>52</v>
      </c>
      <c r="B46" s="21">
        <v>1</v>
      </c>
      <c r="C46" s="5" t="s">
        <v>68</v>
      </c>
      <c r="D46" s="39"/>
      <c r="E46" s="41"/>
    </row>
    <row r="47" spans="1:5" ht="15.75" thickBot="1" x14ac:dyDescent="0.3">
      <c r="A47" s="23">
        <v>53</v>
      </c>
      <c r="B47" s="21">
        <v>2</v>
      </c>
      <c r="C47" s="5" t="s">
        <v>69</v>
      </c>
      <c r="D47" s="39"/>
      <c r="E47" s="41"/>
    </row>
    <row r="48" spans="1:5" ht="15.75" thickBot="1" x14ac:dyDescent="0.3">
      <c r="A48" s="23">
        <v>54</v>
      </c>
      <c r="B48" s="21">
        <v>0</v>
      </c>
      <c r="C48" s="5" t="s">
        <v>70</v>
      </c>
      <c r="D48" s="39"/>
      <c r="E48" s="41"/>
    </row>
    <row r="49" spans="1:5" ht="15.75" thickBot="1" x14ac:dyDescent="0.3">
      <c r="A49" s="23">
        <v>55</v>
      </c>
      <c r="B49" s="21">
        <v>1</v>
      </c>
      <c r="C49" s="5" t="s">
        <v>71</v>
      </c>
      <c r="D49" s="39"/>
      <c r="E49" s="41"/>
    </row>
    <row r="50" spans="1:5" ht="15.75" thickBot="1" x14ac:dyDescent="0.3">
      <c r="A50" s="23">
        <v>56</v>
      </c>
      <c r="B50" s="21">
        <v>1</v>
      </c>
      <c r="C50" s="5" t="s">
        <v>73</v>
      </c>
      <c r="D50" s="39"/>
      <c r="E50" s="41"/>
    </row>
    <row r="51" spans="1:5" ht="15.75" thickBot="1" x14ac:dyDescent="0.3">
      <c r="A51" s="23">
        <v>57</v>
      </c>
      <c r="B51" s="21">
        <v>1</v>
      </c>
      <c r="C51" s="5" t="s">
        <v>72</v>
      </c>
      <c r="D51" s="40"/>
      <c r="E51" s="41"/>
    </row>
    <row r="52" spans="1:5" ht="15.75" thickBot="1" x14ac:dyDescent="0.3">
      <c r="A52" s="20" t="s">
        <v>28</v>
      </c>
      <c r="B52" s="20" t="s">
        <v>1</v>
      </c>
      <c r="C52" s="3" t="s">
        <v>2</v>
      </c>
      <c r="D52" s="38" t="s">
        <v>7</v>
      </c>
      <c r="E52" s="22" t="s">
        <v>29</v>
      </c>
    </row>
    <row r="53" spans="1:5" ht="15.75" thickBot="1" x14ac:dyDescent="0.3">
      <c r="A53" s="23">
        <v>60</v>
      </c>
      <c r="B53" s="21">
        <v>1</v>
      </c>
      <c r="C53" s="5" t="s">
        <v>74</v>
      </c>
      <c r="D53" s="39"/>
      <c r="E53" s="41">
        <f>SUM(B53:B60)</f>
        <v>10</v>
      </c>
    </row>
    <row r="54" spans="1:5" ht="15.75" thickBot="1" x14ac:dyDescent="0.3">
      <c r="A54" s="23">
        <v>61</v>
      </c>
      <c r="B54" s="21">
        <v>2</v>
      </c>
      <c r="C54" s="5" t="s">
        <v>75</v>
      </c>
      <c r="D54" s="39"/>
      <c r="E54" s="41"/>
    </row>
    <row r="55" spans="1:5" ht="15.75" thickBot="1" x14ac:dyDescent="0.3">
      <c r="A55" s="23">
        <v>62</v>
      </c>
      <c r="B55" s="21">
        <v>2</v>
      </c>
      <c r="C55" s="5" t="s">
        <v>76</v>
      </c>
      <c r="D55" s="39"/>
      <c r="E55" s="41"/>
    </row>
    <row r="56" spans="1:5" ht="15.75" thickBot="1" x14ac:dyDescent="0.3">
      <c r="A56" s="23">
        <v>63</v>
      </c>
      <c r="B56" s="21">
        <v>0</v>
      </c>
      <c r="C56" s="5" t="s">
        <v>77</v>
      </c>
      <c r="D56" s="39"/>
      <c r="E56" s="41"/>
    </row>
    <row r="57" spans="1:5" ht="15.75" thickBot="1" x14ac:dyDescent="0.3">
      <c r="A57" s="23">
        <v>64</v>
      </c>
      <c r="B57" s="21">
        <v>2</v>
      </c>
      <c r="C57" s="5" t="s">
        <v>78</v>
      </c>
      <c r="D57" s="39"/>
      <c r="E57" s="41"/>
    </row>
    <row r="58" spans="1:5" ht="15.75" thickBot="1" x14ac:dyDescent="0.3">
      <c r="A58" s="23">
        <v>65</v>
      </c>
      <c r="B58" s="21">
        <v>1</v>
      </c>
      <c r="C58" s="5" t="s">
        <v>79</v>
      </c>
      <c r="D58" s="39"/>
      <c r="E58" s="41"/>
    </row>
    <row r="59" spans="1:5" ht="15.75" thickBot="1" x14ac:dyDescent="0.3">
      <c r="A59" s="23">
        <v>66</v>
      </c>
      <c r="B59" s="21">
        <v>1</v>
      </c>
      <c r="C59" s="5" t="s">
        <v>80</v>
      </c>
      <c r="D59" s="39"/>
      <c r="E59" s="41"/>
    </row>
    <row r="60" spans="1:5" ht="15.75" thickBot="1" x14ac:dyDescent="0.3">
      <c r="A60" s="23">
        <v>67</v>
      </c>
      <c r="B60" s="21">
        <v>1</v>
      </c>
      <c r="C60" s="5" t="s">
        <v>81</v>
      </c>
      <c r="D60" s="40"/>
      <c r="E60" s="41"/>
    </row>
    <row r="61" spans="1:5" ht="15.75" thickBot="1" x14ac:dyDescent="0.3">
      <c r="A61" s="20" t="s">
        <v>28</v>
      </c>
      <c r="B61" s="20" t="s">
        <v>1</v>
      </c>
      <c r="C61" s="3" t="s">
        <v>2</v>
      </c>
      <c r="D61" s="38" t="s">
        <v>9</v>
      </c>
      <c r="E61" s="22" t="s">
        <v>29</v>
      </c>
    </row>
    <row r="62" spans="1:5" ht="15.75" thickBot="1" x14ac:dyDescent="0.3">
      <c r="A62" s="23">
        <v>70</v>
      </c>
      <c r="B62" s="21">
        <v>2</v>
      </c>
      <c r="C62" s="5" t="s">
        <v>82</v>
      </c>
      <c r="D62" s="39"/>
      <c r="E62" s="41">
        <f>SUM(B62:B69)</f>
        <v>10</v>
      </c>
    </row>
    <row r="63" spans="1:5" ht="15.75" thickBot="1" x14ac:dyDescent="0.3">
      <c r="A63" s="23">
        <v>71</v>
      </c>
      <c r="B63" s="21">
        <v>1</v>
      </c>
      <c r="C63" s="5" t="s">
        <v>83</v>
      </c>
      <c r="D63" s="39"/>
      <c r="E63" s="41"/>
    </row>
    <row r="64" spans="1:5" ht="15.75" thickBot="1" x14ac:dyDescent="0.3">
      <c r="A64" s="23">
        <v>72</v>
      </c>
      <c r="B64" s="21">
        <v>2</v>
      </c>
      <c r="C64" s="5" t="s">
        <v>84</v>
      </c>
      <c r="D64" s="39"/>
      <c r="E64" s="41"/>
    </row>
    <row r="65" spans="1:5" ht="15.75" thickBot="1" x14ac:dyDescent="0.3">
      <c r="A65" s="23">
        <v>73</v>
      </c>
      <c r="B65" s="21">
        <v>0</v>
      </c>
      <c r="C65" s="5" t="s">
        <v>85</v>
      </c>
      <c r="D65" s="39"/>
      <c r="E65" s="41"/>
    </row>
    <row r="66" spans="1:5" ht="15.75" thickBot="1" x14ac:dyDescent="0.3">
      <c r="A66" s="23">
        <v>74</v>
      </c>
      <c r="B66" s="21">
        <v>3</v>
      </c>
      <c r="C66" s="5" t="s">
        <v>86</v>
      </c>
      <c r="D66" s="39"/>
      <c r="E66" s="41"/>
    </row>
    <row r="67" spans="1:5" ht="15.75" thickBot="1" x14ac:dyDescent="0.3">
      <c r="A67" s="23">
        <v>75</v>
      </c>
      <c r="B67" s="21">
        <v>1</v>
      </c>
      <c r="C67" s="5" t="s">
        <v>87</v>
      </c>
      <c r="D67" s="39"/>
      <c r="E67" s="41"/>
    </row>
    <row r="68" spans="1:5" ht="15.75" thickBot="1" x14ac:dyDescent="0.3">
      <c r="A68" s="23">
        <v>76</v>
      </c>
      <c r="B68" s="21">
        <v>0</v>
      </c>
      <c r="C68" s="5" t="s">
        <v>88</v>
      </c>
      <c r="D68" s="39"/>
      <c r="E68" s="41"/>
    </row>
    <row r="69" spans="1:5" ht="15.75" thickBot="1" x14ac:dyDescent="0.3">
      <c r="A69" s="23">
        <v>77</v>
      </c>
      <c r="B69" s="21">
        <v>1</v>
      </c>
      <c r="C69" s="5" t="s">
        <v>89</v>
      </c>
      <c r="D69" s="40"/>
      <c r="E69" s="41"/>
    </row>
    <row r="70" spans="1:5" x14ac:dyDescent="0.25">
      <c r="B70" s="1">
        <f>SUM(B62:B69)</f>
        <v>10</v>
      </c>
    </row>
    <row r="71" spans="1:5" x14ac:dyDescent="0.25">
      <c r="B71" s="1"/>
    </row>
    <row r="72" spans="1:5" x14ac:dyDescent="0.25">
      <c r="B72" s="1"/>
    </row>
    <row r="73" spans="1:5" x14ac:dyDescent="0.25">
      <c r="B73" s="9"/>
    </row>
    <row r="74" spans="1:5" x14ac:dyDescent="0.25">
      <c r="B74" s="9" t="s">
        <v>10</v>
      </c>
    </row>
    <row r="75" spans="1:5" x14ac:dyDescent="0.25">
      <c r="B75" s="9"/>
    </row>
    <row r="97" spans="2:2" x14ac:dyDescent="0.25">
      <c r="B97" s="9"/>
    </row>
  </sheetData>
  <mergeCells count="15">
    <mergeCell ref="A1:E1"/>
    <mergeCell ref="D61:D69"/>
    <mergeCell ref="E62:E69"/>
    <mergeCell ref="D34:D42"/>
    <mergeCell ref="E35:E42"/>
    <mergeCell ref="D43:D51"/>
    <mergeCell ref="E44:E51"/>
    <mergeCell ref="D52:D60"/>
    <mergeCell ref="E53:E60"/>
    <mergeCell ref="D7:D15"/>
    <mergeCell ref="E8:E15"/>
    <mergeCell ref="D16:D24"/>
    <mergeCell ref="E17:E24"/>
    <mergeCell ref="D25:D33"/>
    <mergeCell ref="E26:E33"/>
  </mergeCells>
  <conditionalFormatting sqref="E8:E15">
    <cfRule type="expression" dxfId="16" priority="8">
      <formula>$E$8=10</formula>
    </cfRule>
  </conditionalFormatting>
  <conditionalFormatting sqref="E17:E24">
    <cfRule type="expression" dxfId="15" priority="7">
      <formula>$E$17=10</formula>
    </cfRule>
  </conditionalFormatting>
  <conditionalFormatting sqref="E62:E69">
    <cfRule type="expression" dxfId="14" priority="2">
      <formula>$E$62=10</formula>
    </cfRule>
  </conditionalFormatting>
  <conditionalFormatting sqref="E26:E33">
    <cfRule type="expression" dxfId="13" priority="6">
      <formula>$E$26=10</formula>
    </cfRule>
  </conditionalFormatting>
  <conditionalFormatting sqref="E35:E42">
    <cfRule type="expression" dxfId="12" priority="5">
      <formula>$E$35=10</formula>
    </cfRule>
  </conditionalFormatting>
  <conditionalFormatting sqref="E44:E51">
    <cfRule type="expression" dxfId="11" priority="4">
      <formula>$E$44=10</formula>
    </cfRule>
  </conditionalFormatting>
  <conditionalFormatting sqref="E53:E60">
    <cfRule type="expression" dxfId="10" priority="3">
      <formula>$E$53=10</formula>
    </cfRule>
  </conditionalFormatting>
  <conditionalFormatting sqref="H31:O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{B0BC9E32-9F5A-4DFB-BEEC-8F585DE587A0}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BC9E32-9F5A-4DFB-BEEC-8F585DE587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H31:O31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workbookViewId="0">
      <selection activeCell="B8" sqref="B8"/>
    </sheetView>
  </sheetViews>
  <sheetFormatPr defaultRowHeight="15" x14ac:dyDescent="0.25"/>
  <cols>
    <col min="3" max="3" width="115.85546875" customWidth="1"/>
    <col min="7" max="7" width="14.85546875" customWidth="1"/>
    <col min="8" max="8" width="17.42578125" customWidth="1"/>
    <col min="9" max="9" width="13.7109375" customWidth="1"/>
    <col min="11" max="11" width="14.42578125" customWidth="1"/>
    <col min="12" max="12" width="12.42578125" customWidth="1"/>
    <col min="13" max="13" width="12.140625" customWidth="1"/>
  </cols>
  <sheetData>
    <row r="1" spans="1:17" s="27" customFormat="1" ht="122.25" customHeight="1" x14ac:dyDescent="0.25">
      <c r="A1" s="37" t="s">
        <v>30</v>
      </c>
      <c r="B1" s="37"/>
      <c r="C1" s="37"/>
      <c r="D1" s="28"/>
      <c r="E1" s="28"/>
    </row>
    <row r="4" spans="1:17" x14ac:dyDescent="0.25">
      <c r="B4" s="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s="30" customFormat="1" ht="15.75" x14ac:dyDescent="0.25">
      <c r="A5" s="29" t="s">
        <v>0</v>
      </c>
      <c r="F5" s="29" t="s">
        <v>31</v>
      </c>
      <c r="H5" s="29"/>
      <c r="Q5"/>
    </row>
    <row r="6" spans="1:17" ht="15.75" thickBot="1" x14ac:dyDescent="0.3">
      <c r="B6" s="1"/>
      <c r="F6" s="9"/>
    </row>
    <row r="7" spans="1:17" ht="23.25" customHeight="1" thickBot="1" x14ac:dyDescent="0.3">
      <c r="A7" s="35" t="s">
        <v>28</v>
      </c>
      <c r="B7" s="2" t="s">
        <v>1</v>
      </c>
      <c r="C7" s="3" t="s">
        <v>2</v>
      </c>
      <c r="D7" s="26" t="s">
        <v>29</v>
      </c>
      <c r="E7" s="36"/>
      <c r="F7" s="10"/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</row>
    <row r="8" spans="1:17" ht="15.75" thickBot="1" x14ac:dyDescent="0.3">
      <c r="A8" s="34">
        <v>10</v>
      </c>
      <c r="B8" s="4"/>
      <c r="C8" s="5" t="s">
        <v>34</v>
      </c>
      <c r="D8" s="41">
        <f>SUM(B8:B15)</f>
        <v>0</v>
      </c>
      <c r="E8" s="36"/>
      <c r="F8" s="12" t="s">
        <v>19</v>
      </c>
      <c r="G8" s="13">
        <f>VLOOKUP(ПРИМЕР!H8,$A8:$B15,2)</f>
        <v>0</v>
      </c>
      <c r="H8" s="13">
        <f>VLOOKUP(ПРИМЕР!I8,$A8:$B15,2)</f>
        <v>0</v>
      </c>
      <c r="I8" s="13">
        <f>VLOOKUP(ПРИМЕР!J8,$A8:$B15,2)</f>
        <v>0</v>
      </c>
      <c r="J8" s="13">
        <f>VLOOKUP(ПРИМЕР!K8,$A8:$B15,2)</f>
        <v>0</v>
      </c>
      <c r="K8" s="13">
        <f>VLOOKUP(ПРИМЕР!L8,$A8:$B15,2)</f>
        <v>0</v>
      </c>
      <c r="L8" s="13">
        <f>VLOOKUP(ПРИМЕР!M8,$A8:$B15,2)</f>
        <v>0</v>
      </c>
      <c r="M8" s="13">
        <f>VLOOKUP(ПРИМЕР!N8,$A8:$B15,2)</f>
        <v>0</v>
      </c>
      <c r="N8" s="13">
        <f>VLOOKUP(ПРИМЕР!O8,$A8:$B15,2)</f>
        <v>0</v>
      </c>
    </row>
    <row r="9" spans="1:17" ht="15.75" thickBot="1" x14ac:dyDescent="0.3">
      <c r="A9" s="34">
        <v>11</v>
      </c>
      <c r="B9" s="4"/>
      <c r="C9" s="5" t="s">
        <v>35</v>
      </c>
      <c r="D9" s="41"/>
      <c r="E9" s="36"/>
      <c r="F9" s="12" t="s">
        <v>20</v>
      </c>
      <c r="G9" s="13">
        <f>VLOOKUP(ПРИМЕР!H9,$A20:$B27,2)</f>
        <v>0</v>
      </c>
      <c r="H9" s="13">
        <f>VLOOKUP(ПРИМЕР!I9,$A20:$B27,2)</f>
        <v>0</v>
      </c>
      <c r="I9" s="13">
        <f>VLOOKUP(ПРИМЕР!J9,$A20:$B27,2)</f>
        <v>0</v>
      </c>
      <c r="J9" s="13">
        <f>VLOOKUP(ПРИМЕР!K9,$A20:$B27,2)</f>
        <v>0</v>
      </c>
      <c r="K9" s="13">
        <f>VLOOKUP(ПРИМЕР!L9,$A20:$B27,2)</f>
        <v>0</v>
      </c>
      <c r="L9" s="13">
        <f>VLOOKUP(ПРИМЕР!M9,$A20:$B27,2)</f>
        <v>0</v>
      </c>
      <c r="M9" s="13">
        <f>VLOOKUP(ПРИМЕР!N9,$A20:$B27,2)</f>
        <v>0</v>
      </c>
      <c r="N9" s="13">
        <f>VLOOKUP(ПРИМЕР!O9,$A20:$B27,2)</f>
        <v>0</v>
      </c>
    </row>
    <row r="10" spans="1:17" ht="15.75" thickBot="1" x14ac:dyDescent="0.3">
      <c r="A10" s="34">
        <v>12</v>
      </c>
      <c r="B10" s="4"/>
      <c r="C10" s="5" t="s">
        <v>36</v>
      </c>
      <c r="D10" s="41"/>
      <c r="E10" s="36"/>
      <c r="F10" s="12" t="s">
        <v>21</v>
      </c>
      <c r="G10" s="13">
        <f>VLOOKUP(ПРИМЕР!H10,$A32:$B39,2)</f>
        <v>0</v>
      </c>
      <c r="H10" s="13">
        <f>VLOOKUP(ПРИМЕР!I10,$A32:$B39,2)</f>
        <v>0</v>
      </c>
      <c r="I10" s="13">
        <f>VLOOKUP(ПРИМЕР!J10,$A32:$B39,2)</f>
        <v>0</v>
      </c>
      <c r="J10" s="13">
        <f>VLOOKUP(ПРИМЕР!K10,$A32:$B39,2)</f>
        <v>0</v>
      </c>
      <c r="K10" s="13">
        <f>VLOOKUP(ПРИМЕР!L10,$A32:$B39,2)</f>
        <v>0</v>
      </c>
      <c r="L10" s="13">
        <f>VLOOKUP(ПРИМЕР!M10,$A32:$B39,2)</f>
        <v>0</v>
      </c>
      <c r="M10" s="13">
        <f>VLOOKUP(ПРИМЕР!N10,$A32:$B39,2)</f>
        <v>0</v>
      </c>
      <c r="N10" s="13">
        <f>VLOOKUP(ПРИМЕР!O10,$A32:$B39,2)</f>
        <v>0</v>
      </c>
    </row>
    <row r="11" spans="1:17" ht="15.75" thickBot="1" x14ac:dyDescent="0.3">
      <c r="A11" s="34">
        <v>13</v>
      </c>
      <c r="B11" s="4"/>
      <c r="C11" s="5" t="s">
        <v>37</v>
      </c>
      <c r="D11" s="41"/>
      <c r="E11" s="36"/>
      <c r="F11" s="12" t="s">
        <v>22</v>
      </c>
      <c r="G11" s="13">
        <f>VLOOKUP(ПРИМЕР!H11,$A44:$B51,2)</f>
        <v>0</v>
      </c>
      <c r="H11" s="13">
        <f>VLOOKUP(ПРИМЕР!I11,$A44:$B51,2)</f>
        <v>0</v>
      </c>
      <c r="I11" s="13">
        <f>VLOOKUP(ПРИМЕР!J11,$A44:$B51,2)</f>
        <v>0</v>
      </c>
      <c r="J11" s="13">
        <f>VLOOKUP(ПРИМЕР!K11,$A44:$B51,2)</f>
        <v>0</v>
      </c>
      <c r="K11" s="13">
        <f>VLOOKUP(ПРИМЕР!L11,$A44:$B51,2)</f>
        <v>0</v>
      </c>
      <c r="L11" s="13">
        <f>VLOOKUP(ПРИМЕР!M11,$A44:$B51,2)</f>
        <v>0</v>
      </c>
      <c r="M11" s="13">
        <f>VLOOKUP(ПРИМЕР!N11,$A44:$B51,2)</f>
        <v>0</v>
      </c>
      <c r="N11" s="13">
        <f>VLOOKUP(ПРИМЕР!O11,$A44:$B51,2)</f>
        <v>0</v>
      </c>
    </row>
    <row r="12" spans="1:17" ht="15.75" thickBot="1" x14ac:dyDescent="0.3">
      <c r="A12" s="34">
        <v>14</v>
      </c>
      <c r="B12" s="4"/>
      <c r="C12" s="5" t="s">
        <v>38</v>
      </c>
      <c r="D12" s="41"/>
      <c r="E12" s="36"/>
      <c r="F12" s="12" t="s">
        <v>23</v>
      </c>
      <c r="G12" s="13">
        <f>VLOOKUP(ПРИМЕР!H12,$A56:$B63,2)</f>
        <v>0</v>
      </c>
      <c r="H12" s="13">
        <f>VLOOKUP(ПРИМЕР!I12,$A56:$B63,2)</f>
        <v>0</v>
      </c>
      <c r="I12" s="13">
        <f>VLOOKUP(ПРИМЕР!J12,$A56:$B63,2)</f>
        <v>0</v>
      </c>
      <c r="J12" s="13">
        <f>VLOOKUP(ПРИМЕР!K12,$A56:$B63,2)</f>
        <v>0</v>
      </c>
      <c r="K12" s="13">
        <f>VLOOKUP(ПРИМЕР!L12,$A56:$B63,2)</f>
        <v>0</v>
      </c>
      <c r="L12" s="13">
        <f>VLOOKUP(ПРИМЕР!M12,$A56:$B63,2)</f>
        <v>0</v>
      </c>
      <c r="M12" s="13">
        <f>VLOOKUP(ПРИМЕР!N12,$A56:$B63,2)</f>
        <v>0</v>
      </c>
      <c r="N12" s="13">
        <f>VLOOKUP(ПРИМЕР!O12,$A56:$B63,2)</f>
        <v>0</v>
      </c>
    </row>
    <row r="13" spans="1:17" ht="15.75" thickBot="1" x14ac:dyDescent="0.3">
      <c r="A13" s="34">
        <v>15</v>
      </c>
      <c r="B13" s="4"/>
      <c r="C13" s="5" t="s">
        <v>39</v>
      </c>
      <c r="D13" s="41"/>
      <c r="E13" s="36"/>
      <c r="F13" s="12" t="s">
        <v>24</v>
      </c>
      <c r="G13" s="13">
        <f>VLOOKUP(ПРИМЕР!H13,$A68:$B75,2)</f>
        <v>0</v>
      </c>
      <c r="H13" s="13">
        <f>VLOOKUP(ПРИМЕР!I13,$A68:$B75,2)</f>
        <v>0</v>
      </c>
      <c r="I13" s="13">
        <f>VLOOKUP(ПРИМЕР!J13,$A68:$B75,2)</f>
        <v>0</v>
      </c>
      <c r="J13" s="13">
        <f>VLOOKUP(ПРИМЕР!K13,$A68:$B75,2)</f>
        <v>0</v>
      </c>
      <c r="K13" s="13">
        <f>VLOOKUP(ПРИМЕР!L13,$A68:$B75,2)</f>
        <v>0</v>
      </c>
      <c r="L13" s="13">
        <f>VLOOKUP(ПРИМЕР!M13,$A68:$B75,2)</f>
        <v>0</v>
      </c>
      <c r="M13" s="13">
        <f>VLOOKUP(ПРИМЕР!N13,$A68:$B75,2)</f>
        <v>0</v>
      </c>
      <c r="N13" s="13">
        <f>VLOOKUP(ПРИМЕР!O13,$A68:$B75,2)</f>
        <v>0</v>
      </c>
    </row>
    <row r="14" spans="1:17" ht="15.75" thickBot="1" x14ac:dyDescent="0.3">
      <c r="A14" s="34">
        <v>16</v>
      </c>
      <c r="B14" s="4"/>
      <c r="C14" s="5" t="s">
        <v>40</v>
      </c>
      <c r="D14" s="41"/>
      <c r="E14" s="36"/>
      <c r="F14" s="12" t="s">
        <v>25</v>
      </c>
      <c r="G14" s="13">
        <f>VLOOKUP(ПРИМЕР!H14,$A80:$B87,2)</f>
        <v>0</v>
      </c>
      <c r="H14" s="13">
        <f>VLOOKUP(ПРИМЕР!I14,$A80:$B87,2)</f>
        <v>0</v>
      </c>
      <c r="I14" s="13">
        <f>VLOOKUP(ПРИМЕР!J14,$A80:$B87,2)</f>
        <v>0</v>
      </c>
      <c r="J14" s="13">
        <f>VLOOKUP(ПРИМЕР!K14,$A80:$B87,2)</f>
        <v>0</v>
      </c>
      <c r="K14" s="13">
        <f>VLOOKUP(ПРИМЕР!L14,$A80:$B87,2)</f>
        <v>0</v>
      </c>
      <c r="L14" s="13">
        <f>VLOOKUP(ПРИМЕР!M14,$A80:$B87,2)</f>
        <v>0</v>
      </c>
      <c r="M14" s="13">
        <f>VLOOKUP(ПРИМЕР!N14,$A80:$B87,2)</f>
        <v>0</v>
      </c>
      <c r="N14" s="13">
        <f>VLOOKUP(ПРИМЕР!O14,$A80:$B87,2)</f>
        <v>0</v>
      </c>
    </row>
    <row r="15" spans="1:17" ht="16.5" thickBot="1" x14ac:dyDescent="0.3">
      <c r="A15" s="34">
        <v>17</v>
      </c>
      <c r="B15" s="4"/>
      <c r="C15" s="5" t="s">
        <v>41</v>
      </c>
      <c r="D15" s="41"/>
      <c r="E15" s="36"/>
      <c r="F15" s="33" t="s">
        <v>26</v>
      </c>
      <c r="G15" s="16">
        <f>SUM(G8:G14)</f>
        <v>0</v>
      </c>
      <c r="H15" s="16">
        <f t="shared" ref="H15:N15" si="0">SUM(H8:H14)</f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  <c r="N15" s="16">
        <f t="shared" si="0"/>
        <v>0</v>
      </c>
      <c r="O15" s="17">
        <f>SUM(G15:N15)</f>
        <v>0</v>
      </c>
      <c r="Q15" s="30"/>
    </row>
    <row r="16" spans="1:17" x14ac:dyDescent="0.25">
      <c r="B16" s="1">
        <f>SUM(B8:B15)</f>
        <v>0</v>
      </c>
    </row>
    <row r="17" spans="1:4" s="30" customFormat="1" ht="15.75" x14ac:dyDescent="0.25">
      <c r="A17" s="29" t="s">
        <v>3</v>
      </c>
    </row>
    <row r="18" spans="1:4" ht="15.75" thickBot="1" x14ac:dyDescent="0.3">
      <c r="B18" s="1"/>
    </row>
    <row r="19" spans="1:4" ht="15.75" thickBot="1" x14ac:dyDescent="0.3">
      <c r="A19" s="35" t="s">
        <v>28</v>
      </c>
      <c r="B19" s="6" t="s">
        <v>1</v>
      </c>
      <c r="C19" s="3" t="s">
        <v>2</v>
      </c>
      <c r="D19" s="26" t="s">
        <v>29</v>
      </c>
    </row>
    <row r="20" spans="1:4" ht="15.75" thickBot="1" x14ac:dyDescent="0.3">
      <c r="A20" s="34">
        <v>20</v>
      </c>
      <c r="B20" s="4"/>
      <c r="C20" s="7" t="s">
        <v>42</v>
      </c>
      <c r="D20" s="41">
        <f>SUM(B20:B27)</f>
        <v>0</v>
      </c>
    </row>
    <row r="21" spans="1:4" ht="15.75" thickBot="1" x14ac:dyDescent="0.3">
      <c r="A21" s="34">
        <v>21</v>
      </c>
      <c r="B21" s="4"/>
      <c r="C21" s="7" t="s">
        <v>43</v>
      </c>
      <c r="D21" s="41"/>
    </row>
    <row r="22" spans="1:4" ht="15.75" thickBot="1" x14ac:dyDescent="0.3">
      <c r="A22" s="34">
        <v>22</v>
      </c>
      <c r="B22" s="4"/>
      <c r="C22" s="7" t="s">
        <v>44</v>
      </c>
      <c r="D22" s="41"/>
    </row>
    <row r="23" spans="1:4" ht="15.75" thickBot="1" x14ac:dyDescent="0.3">
      <c r="A23" s="34">
        <v>23</v>
      </c>
      <c r="B23" s="4"/>
      <c r="C23" s="7" t="s">
        <v>45</v>
      </c>
      <c r="D23" s="41"/>
    </row>
    <row r="24" spans="1:4" ht="15.75" thickBot="1" x14ac:dyDescent="0.3">
      <c r="A24" s="34">
        <v>24</v>
      </c>
      <c r="B24" s="4"/>
      <c r="C24" s="7" t="s">
        <v>46</v>
      </c>
      <c r="D24" s="41"/>
    </row>
    <row r="25" spans="1:4" ht="15.75" thickBot="1" x14ac:dyDescent="0.3">
      <c r="A25" s="34">
        <v>25</v>
      </c>
      <c r="B25" s="4"/>
      <c r="C25" s="7" t="s">
        <v>47</v>
      </c>
      <c r="D25" s="41"/>
    </row>
    <row r="26" spans="1:4" ht="15.75" thickBot="1" x14ac:dyDescent="0.3">
      <c r="A26" s="34">
        <v>26</v>
      </c>
      <c r="B26" s="4"/>
      <c r="C26" s="7" t="s">
        <v>48</v>
      </c>
      <c r="D26" s="41"/>
    </row>
    <row r="27" spans="1:4" ht="15.75" thickBot="1" x14ac:dyDescent="0.3">
      <c r="A27" s="34">
        <v>27</v>
      </c>
      <c r="B27" s="4"/>
      <c r="C27" s="7" t="s">
        <v>49</v>
      </c>
      <c r="D27" s="41"/>
    </row>
    <row r="28" spans="1:4" x14ac:dyDescent="0.25">
      <c r="B28" s="8">
        <f>SUM(B20:B27)</f>
        <v>0</v>
      </c>
    </row>
    <row r="29" spans="1:4" s="30" customFormat="1" ht="15.75" x14ac:dyDescent="0.25">
      <c r="A29" s="29" t="s">
        <v>4</v>
      </c>
    </row>
    <row r="30" spans="1:4" ht="15.75" thickBot="1" x14ac:dyDescent="0.3">
      <c r="B30" s="1"/>
    </row>
    <row r="31" spans="1:4" ht="15.75" thickBot="1" x14ac:dyDescent="0.3">
      <c r="A31" s="35" t="s">
        <v>28</v>
      </c>
      <c r="B31" s="6" t="s">
        <v>1</v>
      </c>
      <c r="C31" s="3" t="s">
        <v>2</v>
      </c>
      <c r="D31" s="26" t="s">
        <v>29</v>
      </c>
    </row>
    <row r="32" spans="1:4" ht="15.75" thickBot="1" x14ac:dyDescent="0.3">
      <c r="A32" s="34">
        <v>30</v>
      </c>
      <c r="B32" s="18"/>
      <c r="C32" s="7" t="s">
        <v>50</v>
      </c>
      <c r="D32" s="41">
        <f>SUM(B32:B39)</f>
        <v>0</v>
      </c>
    </row>
    <row r="33" spans="1:4" ht="15.75" thickBot="1" x14ac:dyDescent="0.3">
      <c r="A33" s="34">
        <v>31</v>
      </c>
      <c r="B33" s="18"/>
      <c r="C33" s="7" t="s">
        <v>51</v>
      </c>
      <c r="D33" s="41"/>
    </row>
    <row r="34" spans="1:4" ht="15.75" thickBot="1" x14ac:dyDescent="0.3">
      <c r="A34" s="34">
        <v>32</v>
      </c>
      <c r="B34" s="18"/>
      <c r="C34" s="7" t="s">
        <v>52</v>
      </c>
      <c r="D34" s="41"/>
    </row>
    <row r="35" spans="1:4" ht="15.75" thickBot="1" x14ac:dyDescent="0.3">
      <c r="A35" s="34">
        <v>33</v>
      </c>
      <c r="B35" s="18"/>
      <c r="C35" s="7" t="s">
        <v>53</v>
      </c>
      <c r="D35" s="41"/>
    </row>
    <row r="36" spans="1:4" ht="15.75" thickBot="1" x14ac:dyDescent="0.3">
      <c r="A36" s="34">
        <v>34</v>
      </c>
      <c r="B36" s="18"/>
      <c r="C36" s="7" t="s">
        <v>54</v>
      </c>
      <c r="D36" s="41"/>
    </row>
    <row r="37" spans="1:4" ht="15.75" thickBot="1" x14ac:dyDescent="0.3">
      <c r="A37" s="34">
        <v>35</v>
      </c>
      <c r="B37" s="18"/>
      <c r="C37" s="7" t="s">
        <v>55</v>
      </c>
      <c r="D37" s="41"/>
    </row>
    <row r="38" spans="1:4" ht="15.75" thickBot="1" x14ac:dyDescent="0.3">
      <c r="A38" s="34">
        <v>36</v>
      </c>
      <c r="B38" s="18"/>
      <c r="C38" s="7" t="s">
        <v>56</v>
      </c>
      <c r="D38" s="41"/>
    </row>
    <row r="39" spans="1:4" ht="15.75" thickBot="1" x14ac:dyDescent="0.3">
      <c r="A39" s="34">
        <v>37</v>
      </c>
      <c r="B39" s="18"/>
      <c r="C39" s="7" t="s">
        <v>57</v>
      </c>
      <c r="D39" s="41"/>
    </row>
    <row r="40" spans="1:4" x14ac:dyDescent="0.25">
      <c r="B40" s="19">
        <f>SUM(B32:B39)</f>
        <v>0</v>
      </c>
    </row>
    <row r="41" spans="1:4" s="30" customFormat="1" ht="15.75" x14ac:dyDescent="0.25">
      <c r="A41" s="29" t="s">
        <v>5</v>
      </c>
    </row>
    <row r="42" spans="1:4" ht="15.75" thickBot="1" x14ac:dyDescent="0.3">
      <c r="B42" s="1"/>
    </row>
    <row r="43" spans="1:4" ht="15.75" thickBot="1" x14ac:dyDescent="0.3">
      <c r="A43" s="35" t="s">
        <v>28</v>
      </c>
      <c r="B43" s="6" t="s">
        <v>1</v>
      </c>
      <c r="C43" s="3" t="s">
        <v>2</v>
      </c>
      <c r="D43" s="26" t="s">
        <v>29</v>
      </c>
    </row>
    <row r="44" spans="1:4" ht="15.75" thickBot="1" x14ac:dyDescent="0.3">
      <c r="A44" s="34">
        <v>40</v>
      </c>
      <c r="B44" s="4"/>
      <c r="C44" s="7" t="s">
        <v>58</v>
      </c>
      <c r="D44" s="41">
        <f>SUM(B44:B51)</f>
        <v>0</v>
      </c>
    </row>
    <row r="45" spans="1:4" ht="15.75" thickBot="1" x14ac:dyDescent="0.3">
      <c r="A45" s="34">
        <v>41</v>
      </c>
      <c r="B45" s="4"/>
      <c r="C45" s="7" t="s">
        <v>59</v>
      </c>
      <c r="D45" s="41"/>
    </row>
    <row r="46" spans="1:4" ht="15.75" thickBot="1" x14ac:dyDescent="0.3">
      <c r="A46" s="34">
        <v>42</v>
      </c>
      <c r="B46" s="4"/>
      <c r="C46" s="7" t="s">
        <v>60</v>
      </c>
      <c r="D46" s="41"/>
    </row>
    <row r="47" spans="1:4" ht="15.75" thickBot="1" x14ac:dyDescent="0.3">
      <c r="A47" s="34">
        <v>43</v>
      </c>
      <c r="B47" s="4"/>
      <c r="C47" s="7" t="s">
        <v>61</v>
      </c>
      <c r="D47" s="41"/>
    </row>
    <row r="48" spans="1:4" ht="15.75" thickBot="1" x14ac:dyDescent="0.3">
      <c r="A48" s="34">
        <v>44</v>
      </c>
      <c r="B48" s="4"/>
      <c r="C48" s="7" t="s">
        <v>62</v>
      </c>
      <c r="D48" s="41"/>
    </row>
    <row r="49" spans="1:4" ht="15.75" thickBot="1" x14ac:dyDescent="0.3">
      <c r="A49" s="34">
        <v>45</v>
      </c>
      <c r="B49" s="4"/>
      <c r="C49" s="7" t="s">
        <v>63</v>
      </c>
      <c r="D49" s="41"/>
    </row>
    <row r="50" spans="1:4" ht="15.75" thickBot="1" x14ac:dyDescent="0.3">
      <c r="A50" s="34">
        <v>46</v>
      </c>
      <c r="B50" s="4"/>
      <c r="C50" s="7" t="s">
        <v>64</v>
      </c>
      <c r="D50" s="41"/>
    </row>
    <row r="51" spans="1:4" ht="15.75" thickBot="1" x14ac:dyDescent="0.3">
      <c r="A51" s="34">
        <v>47</v>
      </c>
      <c r="B51" s="4"/>
      <c r="C51" s="7" t="s">
        <v>65</v>
      </c>
      <c r="D51" s="41"/>
    </row>
    <row r="52" spans="1:4" x14ac:dyDescent="0.25">
      <c r="B52" s="9">
        <f>SUM(B44:B51)</f>
        <v>0</v>
      </c>
    </row>
    <row r="53" spans="1:4" s="30" customFormat="1" ht="15.75" x14ac:dyDescent="0.25">
      <c r="A53" s="29" t="s">
        <v>6</v>
      </c>
    </row>
    <row r="54" spans="1:4" ht="15.75" thickBot="1" x14ac:dyDescent="0.3">
      <c r="B54" s="1"/>
    </row>
    <row r="55" spans="1:4" ht="15.75" thickBot="1" x14ac:dyDescent="0.3">
      <c r="A55" s="35" t="s">
        <v>28</v>
      </c>
      <c r="B55" s="3" t="s">
        <v>1</v>
      </c>
      <c r="C55" s="3" t="s">
        <v>2</v>
      </c>
      <c r="D55" s="26" t="s">
        <v>29</v>
      </c>
    </row>
    <row r="56" spans="1:4" ht="15.75" thickBot="1" x14ac:dyDescent="0.3">
      <c r="A56" s="34">
        <v>50</v>
      </c>
      <c r="B56" s="21"/>
      <c r="C56" s="7" t="s">
        <v>66</v>
      </c>
      <c r="D56" s="41">
        <f>SUM(B56:B63)</f>
        <v>0</v>
      </c>
    </row>
    <row r="57" spans="1:4" ht="15.75" thickBot="1" x14ac:dyDescent="0.3">
      <c r="A57" s="34">
        <v>51</v>
      </c>
      <c r="B57" s="21"/>
      <c r="C57" s="7" t="s">
        <v>67</v>
      </c>
      <c r="D57" s="41"/>
    </row>
    <row r="58" spans="1:4" ht="15.75" thickBot="1" x14ac:dyDescent="0.3">
      <c r="A58" s="34">
        <v>52</v>
      </c>
      <c r="B58" s="21"/>
      <c r="C58" s="7" t="s">
        <v>68</v>
      </c>
      <c r="D58" s="41"/>
    </row>
    <row r="59" spans="1:4" ht="15.75" thickBot="1" x14ac:dyDescent="0.3">
      <c r="A59" s="34">
        <v>53</v>
      </c>
      <c r="B59" s="21"/>
      <c r="C59" s="7" t="s">
        <v>69</v>
      </c>
      <c r="D59" s="41"/>
    </row>
    <row r="60" spans="1:4" ht="15.75" thickBot="1" x14ac:dyDescent="0.3">
      <c r="A60" s="34">
        <v>54</v>
      </c>
      <c r="B60" s="21"/>
      <c r="C60" s="7" t="s">
        <v>70</v>
      </c>
      <c r="D60" s="41"/>
    </row>
    <row r="61" spans="1:4" ht="15.75" thickBot="1" x14ac:dyDescent="0.3">
      <c r="A61" s="34">
        <v>55</v>
      </c>
      <c r="B61" s="21"/>
      <c r="C61" s="7" t="s">
        <v>71</v>
      </c>
      <c r="D61" s="41"/>
    </row>
    <row r="62" spans="1:4" ht="15.75" thickBot="1" x14ac:dyDescent="0.3">
      <c r="A62" s="34">
        <v>56</v>
      </c>
      <c r="B62" s="21"/>
      <c r="C62" s="7" t="s">
        <v>73</v>
      </c>
      <c r="D62" s="41"/>
    </row>
    <row r="63" spans="1:4" ht="15.75" thickBot="1" x14ac:dyDescent="0.3">
      <c r="A63" s="34">
        <v>57</v>
      </c>
      <c r="B63" s="21"/>
      <c r="C63" s="7" t="s">
        <v>72</v>
      </c>
      <c r="D63" s="41"/>
    </row>
    <row r="64" spans="1:4" x14ac:dyDescent="0.25">
      <c r="B64" s="9">
        <f>SUM(B56:B63)</f>
        <v>0</v>
      </c>
    </row>
    <row r="65" spans="1:4" s="30" customFormat="1" ht="15.75" x14ac:dyDescent="0.25">
      <c r="A65" s="29" t="s">
        <v>7</v>
      </c>
    </row>
    <row r="66" spans="1:4" ht="15.75" thickBot="1" x14ac:dyDescent="0.3">
      <c r="B66" s="1"/>
    </row>
    <row r="67" spans="1:4" ht="15.75" thickBot="1" x14ac:dyDescent="0.3">
      <c r="A67" s="35" t="s">
        <v>28</v>
      </c>
      <c r="B67" s="3" t="s">
        <v>1</v>
      </c>
      <c r="C67" s="3" t="s">
        <v>2</v>
      </c>
      <c r="D67" s="26" t="s">
        <v>29</v>
      </c>
    </row>
    <row r="68" spans="1:4" ht="15.75" thickBot="1" x14ac:dyDescent="0.3">
      <c r="A68" s="34">
        <v>60</v>
      </c>
      <c r="B68" s="21"/>
      <c r="C68" s="7" t="s">
        <v>74</v>
      </c>
      <c r="D68" s="41">
        <f>SUM(B68:B75)</f>
        <v>0</v>
      </c>
    </row>
    <row r="69" spans="1:4" ht="15.75" thickBot="1" x14ac:dyDescent="0.3">
      <c r="A69" s="34">
        <v>61</v>
      </c>
      <c r="B69" s="21"/>
      <c r="C69" s="7" t="s">
        <v>75</v>
      </c>
      <c r="D69" s="41"/>
    </row>
    <row r="70" spans="1:4" ht="15.75" thickBot="1" x14ac:dyDescent="0.3">
      <c r="A70" s="34">
        <v>62</v>
      </c>
      <c r="B70" s="21"/>
      <c r="C70" s="7" t="s">
        <v>76</v>
      </c>
      <c r="D70" s="41"/>
    </row>
    <row r="71" spans="1:4" ht="15.75" thickBot="1" x14ac:dyDescent="0.3">
      <c r="A71" s="34">
        <v>63</v>
      </c>
      <c r="B71" s="21"/>
      <c r="C71" s="7" t="s">
        <v>77</v>
      </c>
      <c r="D71" s="41"/>
    </row>
    <row r="72" spans="1:4" ht="15.75" thickBot="1" x14ac:dyDescent="0.3">
      <c r="A72" s="34">
        <v>64</v>
      </c>
      <c r="B72" s="21"/>
      <c r="C72" s="7" t="s">
        <v>78</v>
      </c>
      <c r="D72" s="41"/>
    </row>
    <row r="73" spans="1:4" ht="15.75" thickBot="1" x14ac:dyDescent="0.3">
      <c r="A73" s="34">
        <v>65</v>
      </c>
      <c r="B73" s="21"/>
      <c r="C73" s="7" t="s">
        <v>79</v>
      </c>
      <c r="D73" s="41"/>
    </row>
    <row r="74" spans="1:4" ht="15.75" thickBot="1" x14ac:dyDescent="0.3">
      <c r="A74" s="34">
        <v>66</v>
      </c>
      <c r="B74" s="21"/>
      <c r="C74" s="7" t="s">
        <v>80</v>
      </c>
      <c r="D74" s="41"/>
    </row>
    <row r="75" spans="1:4" ht="15.75" thickBot="1" x14ac:dyDescent="0.3">
      <c r="A75" s="34">
        <v>67</v>
      </c>
      <c r="B75" s="21"/>
      <c r="C75" s="7" t="s">
        <v>81</v>
      </c>
      <c r="D75" s="41"/>
    </row>
    <row r="76" spans="1:4" x14ac:dyDescent="0.25">
      <c r="B76" s="1">
        <f>SUM(B68:B75)</f>
        <v>0</v>
      </c>
    </row>
    <row r="77" spans="1:4" s="30" customFormat="1" ht="15.75" x14ac:dyDescent="0.25">
      <c r="A77" s="29" t="s">
        <v>9</v>
      </c>
    </row>
    <row r="78" spans="1:4" ht="15.75" thickBot="1" x14ac:dyDescent="0.3">
      <c r="B78" s="1"/>
    </row>
    <row r="79" spans="1:4" ht="15.75" thickBot="1" x14ac:dyDescent="0.3">
      <c r="A79" s="35" t="s">
        <v>28</v>
      </c>
      <c r="B79" s="3" t="s">
        <v>1</v>
      </c>
      <c r="C79" s="3" t="s">
        <v>2</v>
      </c>
      <c r="D79" s="26" t="s">
        <v>29</v>
      </c>
    </row>
    <row r="80" spans="1:4" ht="15.75" thickBot="1" x14ac:dyDescent="0.3">
      <c r="A80" s="34">
        <v>70</v>
      </c>
      <c r="B80" s="21"/>
      <c r="C80" s="7" t="s">
        <v>82</v>
      </c>
      <c r="D80" s="41">
        <f>SUM(B80:B87)</f>
        <v>0</v>
      </c>
    </row>
    <row r="81" spans="1:4" ht="15.75" thickBot="1" x14ac:dyDescent="0.3">
      <c r="A81" s="34">
        <v>71</v>
      </c>
      <c r="B81" s="21"/>
      <c r="C81" s="7" t="s">
        <v>83</v>
      </c>
      <c r="D81" s="41"/>
    </row>
    <row r="82" spans="1:4" ht="15.75" thickBot="1" x14ac:dyDescent="0.3">
      <c r="A82" s="34">
        <v>72</v>
      </c>
      <c r="B82" s="21"/>
      <c r="C82" s="7" t="s">
        <v>84</v>
      </c>
      <c r="D82" s="41"/>
    </row>
    <row r="83" spans="1:4" ht="15.75" thickBot="1" x14ac:dyDescent="0.3">
      <c r="A83" s="34">
        <v>73</v>
      </c>
      <c r="B83" s="21"/>
      <c r="C83" s="7" t="s">
        <v>85</v>
      </c>
      <c r="D83" s="41"/>
    </row>
    <row r="84" spans="1:4" ht="15.75" thickBot="1" x14ac:dyDescent="0.3">
      <c r="A84" s="34">
        <v>74</v>
      </c>
      <c r="B84" s="21"/>
      <c r="C84" s="7" t="s">
        <v>86</v>
      </c>
      <c r="D84" s="41"/>
    </row>
    <row r="85" spans="1:4" ht="15.75" thickBot="1" x14ac:dyDescent="0.3">
      <c r="A85" s="34">
        <v>75</v>
      </c>
      <c r="B85" s="21"/>
      <c r="C85" s="7" t="s">
        <v>87</v>
      </c>
      <c r="D85" s="41"/>
    </row>
    <row r="86" spans="1:4" ht="15.75" thickBot="1" x14ac:dyDescent="0.3">
      <c r="A86" s="34">
        <v>76</v>
      </c>
      <c r="B86" s="21"/>
      <c r="C86" s="7" t="s">
        <v>88</v>
      </c>
      <c r="D86" s="41"/>
    </row>
    <row r="87" spans="1:4" ht="15.75" thickBot="1" x14ac:dyDescent="0.3">
      <c r="A87" s="34">
        <v>77</v>
      </c>
      <c r="B87" s="21"/>
      <c r="C87" s="7" t="s">
        <v>89</v>
      </c>
      <c r="D87" s="41"/>
    </row>
    <row r="88" spans="1:4" x14ac:dyDescent="0.25">
      <c r="B88" s="1">
        <f>SUM(B80:B87)</f>
        <v>0</v>
      </c>
    </row>
    <row r="89" spans="1:4" x14ac:dyDescent="0.25">
      <c r="B89" s="1"/>
    </row>
    <row r="90" spans="1:4" x14ac:dyDescent="0.25">
      <c r="B90" s="1"/>
    </row>
    <row r="91" spans="1:4" x14ac:dyDescent="0.25">
      <c r="B91" s="9"/>
    </row>
    <row r="92" spans="1:4" x14ac:dyDescent="0.25">
      <c r="B92" s="9" t="s">
        <v>10</v>
      </c>
    </row>
    <row r="93" spans="1:4" x14ac:dyDescent="0.25">
      <c r="B93" s="9"/>
    </row>
    <row r="115" spans="2:2" x14ac:dyDescent="0.25">
      <c r="B115" s="9"/>
    </row>
  </sheetData>
  <mergeCells count="8">
    <mergeCell ref="D44:D51"/>
    <mergeCell ref="D56:D63"/>
    <mergeCell ref="D68:D75"/>
    <mergeCell ref="D80:D87"/>
    <mergeCell ref="A1:C1"/>
    <mergeCell ref="D8:D15"/>
    <mergeCell ref="D20:D27"/>
    <mergeCell ref="D32:D39"/>
  </mergeCells>
  <conditionalFormatting sqref="D8:D15">
    <cfRule type="expression" dxfId="9" priority="11">
      <formula>$D$8=10</formula>
    </cfRule>
  </conditionalFormatting>
  <conditionalFormatting sqref="G15:N1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{BBBDE950-A99E-437A-B28B-8549592FE032}</x14:id>
        </ext>
      </extLst>
    </cfRule>
  </conditionalFormatting>
  <conditionalFormatting sqref="D20:D27">
    <cfRule type="expression" dxfId="8" priority="9">
      <formula>$D$20=10</formula>
    </cfRule>
  </conditionalFormatting>
  <conditionalFormatting sqref="D32:D39">
    <cfRule type="expression" dxfId="7" priority="8">
      <formula>$D$32=10</formula>
    </cfRule>
  </conditionalFormatting>
  <conditionalFormatting sqref="D44:D51">
    <cfRule type="expression" dxfId="6" priority="7">
      <formula>$D$44=10</formula>
    </cfRule>
  </conditionalFormatting>
  <conditionalFormatting sqref="D56:D63">
    <cfRule type="expression" dxfId="5" priority="6">
      <formula>$D$56=10</formula>
    </cfRule>
  </conditionalFormatting>
  <conditionalFormatting sqref="D68:D75">
    <cfRule type="expression" dxfId="4" priority="5">
      <formula>$D$68=10</formula>
    </cfRule>
  </conditionalFormatting>
  <conditionalFormatting sqref="D80:D87">
    <cfRule type="expression" dxfId="3" priority="4">
      <formula>$D$80=10</formula>
    </cfRule>
  </conditionalFormatting>
  <conditionalFormatting sqref="O15">
    <cfRule type="expression" dxfId="2" priority="3">
      <formula>$O$15=70</formula>
    </cfRule>
    <cfRule type="expression" dxfId="1" priority="2">
      <formula>$O$15&lt;70</formula>
    </cfRule>
    <cfRule type="expression" dxfId="0" priority="1">
      <formula>$O$15&gt;70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BDE950-A99E-437A-B28B-8549592FE0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G15:N15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БЛАНК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s340</cp:lastModifiedBy>
  <dcterms:created xsi:type="dcterms:W3CDTF">2020-11-12T10:58:25Z</dcterms:created>
  <dcterms:modified xsi:type="dcterms:W3CDTF">2020-11-17T10:06:45Z</dcterms:modified>
</cp:coreProperties>
</file>